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4366831C-5619-4E24-B18D-6305E9020E7E}" xr6:coauthVersionLast="47" xr6:coauthVersionMax="47" xr10:uidLastSave="{00000000-0000-0000-0000-000000000000}"/>
  <workbookProtection workbookAlgorithmName="SHA-512" workbookHashValue="a62dG/i1FU4jVA/jJ5d4zw6wt/Cn+0MOwLh4psQoALBm+kgfDxx4rTGvXXKdHAlsMeQs71FrPn56beMZO5gwoQ==" workbookSaltValue="p2V1DBmuoZyufIrwrIpj3g==" workbookSpinCount="100000" lockStructure="1"/>
  <bookViews>
    <workbookView xWindow="-108" yWindow="-108" windowWidth="23256" windowHeight="14016" xr2:uid="{5D97A728-4C8F-4AB8-B6DE-D94E936FD7A2}"/>
  </bookViews>
  <sheets>
    <sheet name="Year 1 Term Sum" sheetId="1" r:id="rId1"/>
  </sheets>
  <externalReferences>
    <externalReference r:id="rId2"/>
    <externalReference r:id="rId3"/>
    <externalReference r:id="rId4"/>
    <externalReference r:id="rId5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Sum'!$A$1:$G$55</definedName>
    <definedName name="regbal">'Year 1 Term Sum'!$F$31</definedName>
    <definedName name="regbalttd">'Year 1 Term Sum'!$F$31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A31" i="1"/>
  <c r="F25" i="1"/>
  <c r="F21" i="1"/>
  <c r="F29" i="1" s="1"/>
  <c r="E20" i="1"/>
  <c r="E18" i="1"/>
  <c r="E17" i="1"/>
  <c r="F14" i="1"/>
  <c r="F7" i="1"/>
  <c r="A5" i="1"/>
  <c r="A3" i="1"/>
  <c r="F31" i="1" l="1"/>
</calcChain>
</file>

<file path=xl/sharedStrings.xml><?xml version="1.0" encoding="utf-8"?>
<sst xmlns="http://schemas.openxmlformats.org/spreadsheetml/2006/main" count="25" uniqueCount="24">
  <si>
    <t>REGIONAL COUNCILLOR’S TERM ALLOWANCE STATEMENT</t>
  </si>
  <si>
    <t xml:space="preserve">Allowance for the Current Council Term      </t>
  </si>
  <si>
    <t>2022 Expenses</t>
  </si>
  <si>
    <t>2023 Expenses</t>
  </si>
  <si>
    <t>FCM Annual Conference and Trade Show (Toronto, ON)</t>
  </si>
  <si>
    <t>May 25 - 28, 2023</t>
  </si>
  <si>
    <t>AMO AGM &amp; Annual Conference (London, ON)</t>
  </si>
  <si>
    <t>Aug. 20 - 23, 2023</t>
  </si>
  <si>
    <t>2024 Expenses</t>
  </si>
  <si>
    <t>National Summit on Combatting Auto Theft (Ottawa, ON)</t>
  </si>
  <si>
    <r>
      <rPr>
        <sz val="11"/>
        <rFont val="Arial"/>
        <family val="2"/>
      </rPr>
      <t>Feb. 8, 2024</t>
    </r>
  </si>
  <si>
    <t>Big City Mayors Caucus (Ottawa, ON)</t>
  </si>
  <si>
    <r>
      <rPr>
        <sz val="11"/>
        <rFont val="Arial"/>
        <family val="2"/>
      </rPr>
      <t>Feb. 25 - 26, 2024</t>
    </r>
  </si>
  <si>
    <t>Big City Mayors Caucus (Calgary, AB)</t>
  </si>
  <si>
    <t>May 24, 2024</t>
  </si>
  <si>
    <t>AMO AGM &amp; Annual Conference (Ottawa, ON)</t>
  </si>
  <si>
    <t>Aug. 18 - 21, 2024</t>
  </si>
  <si>
    <t>2025 Expenses</t>
  </si>
  <si>
    <t>Aug. 17 - 20, 2025</t>
  </si>
  <si>
    <t>2026 Expenses</t>
  </si>
  <si>
    <t>Term To Date Expenses for November 17, 2022 to November 30, 2026</t>
  </si>
  <si>
    <t>2023 Regional Newsletter*</t>
  </si>
  <si>
    <t>2024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</si>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</sst>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0_);\(0.00\)"/>
    <numFmt numFmtId="166" formatCode="_(* #,##0.00_);_(* \(#,##0.00\);_(* &quot;-&quot;??_);_(@_)"/>
    <numFmt numFmtId="167" formatCode="mmmm\ d\,\ yyyy"/>
    <numFmt numFmtId="168" formatCode="&quot;$&quot;#,##0.00_);[Red]\(&quot;$&quot;#,##0.00\)"/>
  </numFmts>
  <fonts count="7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3" applyFont="1"/>
    <xf numFmtId="0" fontId="4" fillId="0" borderId="0" xfId="0" quotePrefix="1" applyFont="1"/>
    <xf numFmtId="44" fontId="4" fillId="0" borderId="0" xfId="4" applyFont="1" applyFill="1" applyBorder="1"/>
    <xf numFmtId="164" fontId="4" fillId="0" borderId="0" xfId="2" applyFont="1" applyBorder="1"/>
    <xf numFmtId="164" fontId="0" fillId="0" borderId="0" xfId="0" applyNumberFormat="1"/>
    <xf numFmtId="166" fontId="4" fillId="0" borderId="0" xfId="1" applyFont="1" applyFill="1" applyBorder="1"/>
    <xf numFmtId="164" fontId="4" fillId="0" borderId="1" xfId="2" applyFont="1" applyBorder="1"/>
    <xf numFmtId="0" fontId="2" fillId="0" borderId="0" xfId="0" applyFont="1"/>
    <xf numFmtId="167" fontId="2" fillId="0" borderId="0" xfId="0" applyNumberFormat="1" applyFont="1"/>
    <xf numFmtId="167" fontId="6" fillId="0" borderId="0" xfId="0" quotePrefix="1" applyNumberFormat="1" applyFont="1"/>
    <xf numFmtId="164" fontId="4" fillId="0" borderId="0" xfId="2" applyFont="1"/>
    <xf numFmtId="166" fontId="4" fillId="0" borderId="0" xfId="1" applyFont="1"/>
    <xf numFmtId="167" fontId="4" fillId="0" borderId="0" xfId="0" quotePrefix="1" applyNumberFormat="1" applyFont="1"/>
    <xf numFmtId="164" fontId="4" fillId="0" borderId="1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64" fontId="4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168" fontId="5" fillId="0" borderId="0" xfId="0" applyNumberFormat="1" applyFont="1" applyBorder="1"/>
    <xf numFmtId="0" fontId="5" fillId="0" borderId="0" xfId="0" applyFont="1" applyBorder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Currency 3" xfId="4" xr:uid="{743F4BA7-75CA-4051-B953-C9985C638A53}"/>
    <cellStyle name="Normal" xfId="0" builtinId="0"/>
    <cellStyle name="Normal 2" xfId="3" xr:uid="{67E1CDAE-9D81-4C3B-8682-0CB4C54B6E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80F2C86D-52C9-4C62-A3BC-9DBDF140C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Brown.xlsm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Councillor%20Term%20Allowance-Excel\Brown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March%2031.xlsm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March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5">
          <cell r="B5" t="str">
            <v>BROWN, PATRICK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1">
          <cell r="L11">
            <v>16103.74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March 31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1">
          <cell r="L11">
            <v>26755.400288000004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43085-8D84-47EC-B5D1-B35BB3700859}">
  <sheetPr>
    <tabColor rgb="FFFF0000"/>
    <pageSetUpPr fitToPage="1"/>
  </sheetPr>
  <dimension ref="A1:I57"/>
  <sheetViews>
    <sheetView showZeros="0" tabSelected="1" topLeftCell="A13" zoomScale="85" zoomScaleNormal="85" workbookViewId="0">
      <selection activeCell="O25" sqref="O25"/>
    </sheetView>
  </sheetViews>
  <sheetFormatPr defaultRowHeight="13.2" x14ac:dyDescent="0.25"/>
  <cols>
    <col min="1" max="1" width="19.33203125" customWidth="1"/>
    <col min="2" max="2" width="57.109375" customWidth="1"/>
    <col min="3" max="3" width="19.77734375" customWidth="1"/>
    <col min="4" max="4" width="1.5546875" customWidth="1"/>
    <col min="5" max="5" width="14.77734375" customWidth="1"/>
    <col min="6" max="6" width="13" customWidth="1"/>
    <col min="7" max="7" width="15.21875" hidden="1" customWidth="1"/>
    <col min="9" max="9" width="10.21875" bestFit="1" customWidth="1"/>
  </cols>
  <sheetData>
    <row r="1" spans="1:9" s="1" customFormat="1" ht="75" customHeight="1" x14ac:dyDescent="0.35">
      <c r="A1" s="39" t="s">
        <v>0</v>
      </c>
      <c r="B1" s="39"/>
      <c r="C1" s="39"/>
      <c r="D1" s="39"/>
      <c r="E1" s="39"/>
      <c r="F1" s="39"/>
      <c r="G1" s="39"/>
    </row>
    <row r="3" spans="1:9" ht="15.6" x14ac:dyDescent="0.3">
      <c r="A3" s="40" t="str">
        <f>[1]Variables!B5</f>
        <v>BROWN, PATRICK</v>
      </c>
      <c r="B3" s="41"/>
      <c r="C3" s="41"/>
      <c r="D3" s="41"/>
      <c r="E3" s="41"/>
      <c r="F3" s="41"/>
      <c r="G3" s="41"/>
    </row>
    <row r="5" spans="1:9" ht="15.75" customHeight="1" x14ac:dyDescent="0.3">
      <c r="A5" s="41" t="str">
        <f>[2]Sheet1!$A$10</f>
        <v>For the period November 17, 2022 to March 31, 2025</v>
      </c>
      <c r="B5" s="41"/>
      <c r="C5" s="41"/>
      <c r="D5" s="41"/>
      <c r="E5" s="41"/>
      <c r="F5" s="41"/>
    </row>
    <row r="7" spans="1:9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9" ht="13.8" x14ac:dyDescent="0.25">
      <c r="A8" s="3"/>
      <c r="B8" s="3"/>
      <c r="C8" s="3"/>
      <c r="D8" s="3"/>
      <c r="E8" s="3"/>
      <c r="F8" s="3"/>
      <c r="G8" s="5"/>
    </row>
    <row r="9" spans="1:9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9" ht="13.8" x14ac:dyDescent="0.25">
      <c r="A10" s="6"/>
      <c r="B10" s="3"/>
      <c r="C10" s="3"/>
      <c r="D10" s="3"/>
      <c r="F10" s="3"/>
      <c r="G10" s="5"/>
    </row>
    <row r="11" spans="1:9" ht="13.8" x14ac:dyDescent="0.25">
      <c r="A11" s="6" t="s">
        <v>3</v>
      </c>
      <c r="B11" s="3"/>
      <c r="C11" s="3"/>
      <c r="D11" s="3"/>
      <c r="E11" s="3"/>
      <c r="F11" s="3"/>
      <c r="G11" s="5"/>
    </row>
    <row r="12" spans="1:9" ht="13.8" x14ac:dyDescent="0.25">
      <c r="A12" s="7" t="s">
        <v>4</v>
      </c>
      <c r="B12" s="3"/>
      <c r="C12" s="8" t="s">
        <v>5</v>
      </c>
      <c r="D12" s="3"/>
      <c r="E12" s="9">
        <v>1015.06</v>
      </c>
      <c r="F12" s="10"/>
      <c r="G12" s="5"/>
      <c r="H12" s="11"/>
      <c r="I12" s="11"/>
    </row>
    <row r="13" spans="1:9" ht="13.8" x14ac:dyDescent="0.25">
      <c r="A13" s="3" t="s">
        <v>6</v>
      </c>
      <c r="B13" s="3"/>
      <c r="C13" s="8" t="s">
        <v>7</v>
      </c>
      <c r="D13" s="3"/>
      <c r="E13" s="12">
        <v>840.76</v>
      </c>
      <c r="F13" s="10"/>
      <c r="G13" s="5"/>
      <c r="H13" s="11"/>
      <c r="I13" s="11"/>
    </row>
    <row r="14" spans="1:9" ht="13.8" x14ac:dyDescent="0.25">
      <c r="A14" s="3"/>
      <c r="B14" s="3"/>
      <c r="C14" s="8"/>
      <c r="D14" s="3"/>
      <c r="E14" s="12"/>
      <c r="F14" s="13">
        <f>SUM(E12:E13)</f>
        <v>1855.82</v>
      </c>
      <c r="G14" s="5"/>
      <c r="H14" s="11"/>
      <c r="I14" s="11"/>
    </row>
    <row r="15" spans="1:9" ht="13.8" x14ac:dyDescent="0.25">
      <c r="A15" s="3"/>
      <c r="B15" s="3"/>
      <c r="C15" s="8"/>
      <c r="D15" s="3"/>
      <c r="E15" s="12"/>
      <c r="F15" s="10"/>
      <c r="G15" s="5"/>
      <c r="H15" s="11"/>
      <c r="I15" s="11"/>
    </row>
    <row r="16" spans="1:9" ht="15.6" x14ac:dyDescent="0.3">
      <c r="A16" s="6" t="s">
        <v>8</v>
      </c>
      <c r="B16" s="14"/>
      <c r="C16" s="15"/>
      <c r="D16" s="3"/>
      <c r="E16" s="3"/>
      <c r="F16" s="3"/>
      <c r="G16" s="5"/>
    </row>
    <row r="17" spans="1:9" ht="15.6" x14ac:dyDescent="0.3">
      <c r="A17" s="3" t="s">
        <v>9</v>
      </c>
      <c r="B17" s="14"/>
      <c r="C17" s="16" t="s">
        <v>10</v>
      </c>
      <c r="D17" s="3"/>
      <c r="E17" s="17">
        <f>1747.26+705.1+49.15</f>
        <v>2501.5100000000002</v>
      </c>
      <c r="F17" s="3"/>
      <c r="G17" s="5"/>
    </row>
    <row r="18" spans="1:9" ht="15.6" x14ac:dyDescent="0.3">
      <c r="A18" s="3" t="s">
        <v>11</v>
      </c>
      <c r="B18" s="14"/>
      <c r="C18" s="16" t="s">
        <v>12</v>
      </c>
      <c r="D18" s="3"/>
      <c r="E18" s="18">
        <f>1384.53+997.91</f>
        <v>2382.44</v>
      </c>
      <c r="F18" s="3"/>
      <c r="G18" s="5"/>
    </row>
    <row r="19" spans="1:9" ht="15.6" x14ac:dyDescent="0.3">
      <c r="A19" s="3" t="s">
        <v>13</v>
      </c>
      <c r="B19" s="14"/>
      <c r="C19" s="19" t="s">
        <v>14</v>
      </c>
      <c r="D19" s="3"/>
      <c r="E19" s="18">
        <v>1138.1500000000001</v>
      </c>
      <c r="F19" s="3"/>
      <c r="G19" s="5"/>
    </row>
    <row r="20" spans="1:9" ht="13.8" x14ac:dyDescent="0.25">
      <c r="A20" s="7" t="s">
        <v>15</v>
      </c>
      <c r="B20" s="3"/>
      <c r="C20" s="8" t="s">
        <v>16</v>
      </c>
      <c r="D20" s="3"/>
      <c r="E20" s="18">
        <f>881.77+1030.28+1047.59-1135.48+1212.49</f>
        <v>3036.6499999999996</v>
      </c>
      <c r="F20" s="3"/>
      <c r="G20" s="5"/>
    </row>
    <row r="21" spans="1:9" ht="15.6" x14ac:dyDescent="0.3">
      <c r="A21" s="6"/>
      <c r="B21" s="14"/>
      <c r="C21" s="15"/>
      <c r="D21" s="3"/>
      <c r="E21" s="3"/>
      <c r="F21" s="20">
        <f>SUM(E17:E20)</f>
        <v>9058.75</v>
      </c>
      <c r="G21" s="5"/>
    </row>
    <row r="22" spans="1:9" ht="15.6" x14ac:dyDescent="0.3">
      <c r="A22" s="6"/>
      <c r="B22" s="14"/>
      <c r="C22" s="15"/>
      <c r="D22" s="3"/>
      <c r="E22" s="3"/>
      <c r="F22" s="3"/>
      <c r="G22" s="5"/>
    </row>
    <row r="23" spans="1:9" ht="15.75" customHeight="1" x14ac:dyDescent="0.3">
      <c r="A23" s="6" t="s">
        <v>17</v>
      </c>
      <c r="B23" s="14"/>
      <c r="C23" s="15"/>
      <c r="D23" s="3"/>
      <c r="E23" s="3"/>
      <c r="F23" s="3"/>
      <c r="G23" s="5"/>
      <c r="I23" s="11"/>
    </row>
    <row r="24" spans="1:9" ht="15.75" customHeight="1" x14ac:dyDescent="0.3">
      <c r="A24" s="7" t="s">
        <v>15</v>
      </c>
      <c r="C24" s="8" t="s">
        <v>18</v>
      </c>
      <c r="D24" s="21"/>
      <c r="E24" s="17">
        <v>922.78</v>
      </c>
      <c r="F24" s="3"/>
      <c r="G24" s="5"/>
      <c r="I24" s="11"/>
    </row>
    <row r="25" spans="1:9" ht="15.75" customHeight="1" x14ac:dyDescent="0.3">
      <c r="A25" s="6"/>
      <c r="B25" s="14"/>
      <c r="C25" s="15"/>
      <c r="D25" s="3"/>
      <c r="E25" s="3"/>
      <c r="F25" s="20">
        <f>SUM(E21:E24)</f>
        <v>922.78</v>
      </c>
      <c r="G25" s="5"/>
      <c r="I25" s="11"/>
    </row>
    <row r="26" spans="1:9" ht="15.75" customHeight="1" x14ac:dyDescent="0.3">
      <c r="D26" s="21"/>
      <c r="E26" s="12"/>
      <c r="F26" s="10"/>
      <c r="G26" s="5"/>
      <c r="I26" s="11"/>
    </row>
    <row r="27" spans="1:9" ht="15.75" customHeight="1" x14ac:dyDescent="0.3">
      <c r="A27" s="6" t="s">
        <v>19</v>
      </c>
      <c r="D27" s="21"/>
      <c r="E27" s="12"/>
      <c r="F27" s="10"/>
      <c r="G27" s="5"/>
      <c r="I27" s="11"/>
    </row>
    <row r="28" spans="1:9" ht="15.75" customHeight="1" x14ac:dyDescent="0.3">
      <c r="A28" s="3"/>
      <c r="B28" s="3"/>
      <c r="C28" s="3"/>
      <c r="D28" s="21"/>
      <c r="E28" s="22"/>
      <c r="F28" s="10"/>
      <c r="G28" s="5"/>
      <c r="I28" s="11"/>
    </row>
    <row r="29" spans="1:9" ht="15.75" customHeight="1" x14ac:dyDescent="0.25">
      <c r="A29" s="23" t="s">
        <v>20</v>
      </c>
      <c r="B29" s="3"/>
      <c r="C29" s="3"/>
      <c r="E29" s="22"/>
      <c r="F29" s="24">
        <f>SUM(F12:F27)</f>
        <v>11837.35</v>
      </c>
    </row>
    <row r="30" spans="1:9" ht="15.75" customHeight="1" x14ac:dyDescent="0.25">
      <c r="A30" s="3"/>
      <c r="B30" s="3"/>
      <c r="C30" s="3"/>
      <c r="D30" s="3"/>
      <c r="E30" s="3"/>
      <c r="F30" s="5"/>
    </row>
    <row r="31" spans="1:9" ht="15.75" customHeight="1" thickBot="1" x14ac:dyDescent="0.3">
      <c r="A31" s="6" t="str">
        <f>[2]Sheet1!$A$9</f>
        <v>Remaining Allowance for the term ending November 30, 2026 as of March 31, 2025</v>
      </c>
      <c r="B31" s="3"/>
      <c r="D31" s="22"/>
      <c r="E31" s="25"/>
      <c r="F31" s="26">
        <f>SUM(F7-F29)</f>
        <v>16192.65</v>
      </c>
    </row>
    <row r="32" spans="1:9" ht="14.4" thickTop="1" x14ac:dyDescent="0.25">
      <c r="A32" s="3"/>
      <c r="B32" s="3"/>
      <c r="C32" s="6"/>
      <c r="D32" s="6"/>
      <c r="E32" s="6"/>
      <c r="F32" s="6"/>
      <c r="G32" s="27"/>
    </row>
    <row r="33" spans="1:7" ht="14.4" thickBot="1" x14ac:dyDescent="0.3">
      <c r="A33" s="28"/>
      <c r="B33" s="28"/>
      <c r="C33" s="29"/>
      <c r="D33" s="29"/>
      <c r="E33" s="29"/>
      <c r="F33" s="29"/>
      <c r="G33" s="30"/>
    </row>
    <row r="34" spans="1:7" ht="13.8" x14ac:dyDescent="0.25">
      <c r="A34" s="3"/>
      <c r="B34" s="3"/>
      <c r="C34" s="6"/>
      <c r="D34" s="6"/>
      <c r="E34" s="6"/>
      <c r="F34" s="6"/>
      <c r="G34" s="27"/>
    </row>
    <row r="35" spans="1:7" ht="13.8" x14ac:dyDescent="0.25">
      <c r="A35" s="3" t="s">
        <v>21</v>
      </c>
      <c r="B35" s="3"/>
      <c r="C35" s="6"/>
      <c r="D35" s="6"/>
      <c r="E35" s="6"/>
      <c r="F35" s="10">
        <f>'[3]2023 Newsletter December 31'!$L$11</f>
        <v>16103.74</v>
      </c>
      <c r="G35" s="27"/>
    </row>
    <row r="36" spans="1:7" ht="13.8" x14ac:dyDescent="0.25">
      <c r="A36" s="3" t="s">
        <v>22</v>
      </c>
      <c r="B36" s="3"/>
      <c r="C36" s="6"/>
      <c r="D36" s="6"/>
      <c r="E36" s="6"/>
      <c r="F36" s="10">
        <f>'[4]2024 Newsletter March 31'!$L$11</f>
        <v>26755.400288000004</v>
      </c>
      <c r="G36" s="27"/>
    </row>
    <row r="37" spans="1:7" ht="13.8" x14ac:dyDescent="0.25">
      <c r="A37" s="6"/>
      <c r="B37" s="3"/>
      <c r="C37" s="6"/>
      <c r="D37" s="6"/>
      <c r="E37" s="6"/>
      <c r="F37" s="6"/>
      <c r="G37" s="27"/>
    </row>
    <row r="38" spans="1:7" ht="13.8" x14ac:dyDescent="0.25">
      <c r="A38" s="31" t="s">
        <v>23</v>
      </c>
      <c r="B38" s="3"/>
      <c r="C38" s="6"/>
      <c r="D38" s="6"/>
      <c r="E38" s="6"/>
      <c r="F38" s="6"/>
      <c r="G38" s="27"/>
    </row>
    <row r="39" spans="1:7" ht="14.4" thickBot="1" x14ac:dyDescent="0.3">
      <c r="A39" s="28"/>
      <c r="B39" s="29"/>
      <c r="C39" s="29"/>
      <c r="D39" s="29"/>
      <c r="E39" s="32"/>
      <c r="F39" s="33"/>
      <c r="G39" s="32"/>
    </row>
    <row r="40" spans="1:7" ht="13.8" x14ac:dyDescent="0.25">
      <c r="A40" s="3"/>
      <c r="B40" s="3"/>
      <c r="C40" s="3"/>
      <c r="D40" s="3"/>
      <c r="E40" s="3"/>
      <c r="F40" s="3"/>
      <c r="G40" s="3"/>
    </row>
    <row r="41" spans="1:7" s="36" customFormat="1" x14ac:dyDescent="0.25">
      <c r="A41" s="34"/>
      <c r="B41" s="35"/>
      <c r="C41" s="35"/>
      <c r="D41" s="35"/>
      <c r="E41" s="35"/>
      <c r="F41" s="35"/>
      <c r="G41" s="35"/>
    </row>
    <row r="42" spans="1:7" s="36" customFormat="1" x14ac:dyDescent="0.25">
      <c r="A42" s="34"/>
      <c r="B42" s="35"/>
      <c r="C42" s="35"/>
      <c r="D42" s="35"/>
      <c r="E42" s="35"/>
      <c r="F42" s="35"/>
      <c r="G42" s="35"/>
    </row>
    <row r="43" spans="1:7" s="36" customFormat="1" x14ac:dyDescent="0.25">
      <c r="A43" s="34"/>
      <c r="B43" s="35"/>
      <c r="C43" s="35"/>
      <c r="D43" s="35"/>
      <c r="E43" s="35"/>
      <c r="F43" s="35"/>
      <c r="G43" s="35"/>
    </row>
    <row r="44" spans="1:7" s="36" customFormat="1" x14ac:dyDescent="0.25">
      <c r="A44" s="34"/>
      <c r="B44" s="35"/>
      <c r="C44" s="35"/>
      <c r="D44" s="35"/>
      <c r="E44" s="35"/>
      <c r="F44" s="35"/>
      <c r="G44" s="35"/>
    </row>
    <row r="45" spans="1:7" s="36" customFormat="1" x14ac:dyDescent="0.25">
      <c r="A45" s="35"/>
      <c r="B45" s="35"/>
      <c r="C45" s="35"/>
      <c r="D45" s="35"/>
      <c r="E45" s="35"/>
      <c r="F45" s="35"/>
      <c r="G45" s="35"/>
    </row>
    <row r="46" spans="1:7" s="36" customFormat="1" x14ac:dyDescent="0.25">
      <c r="A46" s="35"/>
      <c r="B46" s="35"/>
      <c r="C46" s="35"/>
      <c r="D46" s="35"/>
      <c r="E46" s="35"/>
      <c r="F46" s="35"/>
      <c r="G46" s="35"/>
    </row>
    <row r="47" spans="1:7" s="36" customFormat="1" x14ac:dyDescent="0.25">
      <c r="A47" s="35"/>
      <c r="B47" s="35"/>
      <c r="C47" s="35"/>
      <c r="D47" s="35"/>
      <c r="E47" s="35"/>
      <c r="F47" s="35"/>
      <c r="G47" s="35"/>
    </row>
    <row r="48" spans="1:7" s="36" customFormat="1" x14ac:dyDescent="0.25">
      <c r="A48" s="35"/>
      <c r="B48" s="35"/>
      <c r="C48" s="35"/>
      <c r="D48" s="35"/>
      <c r="E48" s="35"/>
      <c r="F48" s="35"/>
      <c r="G48" s="35"/>
    </row>
    <row r="49" spans="1:7" s="36" customFormat="1" x14ac:dyDescent="0.25">
      <c r="A49" s="35"/>
      <c r="B49" s="35"/>
      <c r="C49" s="35"/>
      <c r="D49" s="35"/>
      <c r="E49" s="35"/>
      <c r="F49" s="35"/>
      <c r="G49" s="35"/>
    </row>
    <row r="50" spans="1:7" s="36" customFormat="1" x14ac:dyDescent="0.25">
      <c r="A50" s="35"/>
      <c r="B50" s="35"/>
      <c r="C50" s="35"/>
      <c r="D50" s="35"/>
      <c r="E50" s="35"/>
      <c r="F50" s="35"/>
      <c r="G50" s="35"/>
    </row>
    <row r="51" spans="1:7" s="36" customFormat="1" ht="13.8" x14ac:dyDescent="0.25">
      <c r="A51" s="37"/>
      <c r="B51" s="37"/>
      <c r="C51" s="37"/>
      <c r="D51" s="37"/>
      <c r="E51" s="37"/>
      <c r="F51" s="37"/>
      <c r="G51" s="37"/>
    </row>
    <row r="52" spans="1:7" s="36" customFormat="1" ht="13.8" x14ac:dyDescent="0.25">
      <c r="A52" s="38"/>
      <c r="C52" s="37"/>
      <c r="D52" s="38"/>
      <c r="E52" s="37"/>
      <c r="G52" s="37"/>
    </row>
    <row r="53" spans="1:7" s="36" customFormat="1" ht="13.8" x14ac:dyDescent="0.25">
      <c r="A53" s="37"/>
      <c r="B53" s="37"/>
      <c r="C53" s="37"/>
      <c r="D53" s="37"/>
      <c r="E53" s="37"/>
      <c r="F53" s="37"/>
      <c r="G53" s="37"/>
    </row>
    <row r="54" spans="1:7" s="36" customFormat="1" x14ac:dyDescent="0.25"/>
    <row r="55" spans="1:7" s="35" customFormat="1" x14ac:dyDescent="0.25"/>
    <row r="56" spans="1:7" s="36" customFormat="1" ht="13.8" x14ac:dyDescent="0.25">
      <c r="A56" s="37"/>
      <c r="B56" s="37"/>
      <c r="C56" s="37"/>
      <c r="D56" s="37"/>
      <c r="E56" s="37"/>
      <c r="F56" s="37"/>
      <c r="G56" s="37"/>
    </row>
    <row r="57" spans="1:7" s="36" customFormat="1" ht="13.8" x14ac:dyDescent="0.25">
      <c r="A57" s="37"/>
      <c r="B57" s="37"/>
      <c r="C57" s="37"/>
      <c r="D57" s="37"/>
      <c r="E57" s="37"/>
      <c r="F57" s="37"/>
      <c r="G57" s="37"/>
    </row>
  </sheetData>
  <sheetProtection algorithmName="SHA-512" hashValue="GraDzb8yeQzedToY3eF/6CalcXkRvoudXQkMWM2zT9MbBJlRt3pCFFH1qA7nXHZS+3Mu+yBMdmthhkoTrbJ2Hg==" saltValue="LkSQFOPoFe8hKG27Z2ORhg==" spinCount="100000" sheet="1" objects="1" scenarios="1" selectLockedCells="1" selectUnlockedCells="1"/>
  <mergeCells count="3">
    <mergeCell ref="A1:G1"/>
    <mergeCell ref="A3:G3"/>
    <mergeCell ref="A5:F5"/>
  </mergeCells>
  <pageMargins left="0.5" right="0.25" top="0.5" bottom="0.5" header="0.5" footer="0.5"/>
  <pageSetup scale="80" orientation="portrait" r:id="rId1"/>
  <headerFooter alignWithMargins="0"/>
  <rowBreaks count="1" manualBreakCount="1">
    <brk id="56" max="16383" man="1"/>
  </rowBreaks>
  <drawing r:id="rId2"/>
</worksheet>
</file>

<file path=docMetadata/LabelInfo.xml><?xml version="1.0" encoding="utf-8"?>
<clbl:labelList xmlns:clbl="http://schemas.microsoft.com/office/2020/mipLabelMetadata">
  <clbl:label id="{356f99f3-9d86-47a1-8203-3b41b1cb0c68}" enabled="0" method="" siteId="{356f99f3-9d86-47a1-8203-3b41b1cb0c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2025-05-20T19:34:08Z</dcterms:created>
  <dcterms:modified xsi:type="dcterms:W3CDTF">2025-05-26T13:10:53Z</dcterms:modified>
</cp:coreProperties>
</file>