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D3565863-8F66-46FD-921B-FBA3727337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Sum'!$A$1:$G$37</definedName>
    <definedName name="regbal">'Year 1 Term Sum'!$F$29</definedName>
    <definedName name="regbalttd">'Year 1 Term Sum'!$F$29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5" l="1"/>
  <c r="F15" i="5"/>
  <c r="F27" i="5" l="1"/>
  <c r="F29" i="5" l="1"/>
</calcChain>
</file>

<file path=xl/sharedStrings.xml><?xml version="1.0" encoding="utf-8"?>
<sst xmlns="http://schemas.openxmlformats.org/spreadsheetml/2006/main" count="25" uniqueCount="24">
  <si>
    <t xml:space="preserve">Allowance for the Current Council Term      </t>
  </si>
  <si>
    <t>REGIONAL COUNCILLOR’S TERM ALLOWANCE STATEMENT</t>
  </si>
  <si>
    <t>VICENTE, PAUL</t>
  </si>
  <si>
    <t>2022 Expenses</t>
  </si>
  <si>
    <t>2023 Expenses</t>
  </si>
  <si>
    <t>2024 Expenses</t>
  </si>
  <si>
    <t>2025 Expenses</t>
  </si>
  <si>
    <t>2026 Expenses</t>
  </si>
  <si>
    <t>Term To Date Expenses for November 17, 2022 to November 30, 2026</t>
  </si>
  <si>
    <t>Aug. 23, 2023</t>
  </si>
  <si>
    <t>AMO Workshop</t>
  </si>
  <si>
    <t>Oct. 23, 2023</t>
  </si>
  <si>
    <t>Donation - Wellspring Chinguacousy Cancer Centre</t>
  </si>
  <si>
    <t>Donation - St Roch Catholic Secondary School</t>
  </si>
  <si>
    <t>Dec. 5, 2023</t>
  </si>
  <si>
    <t>2023 Regional Newsletter*</t>
  </si>
  <si>
    <t>*Relates to newsletter expenses covered through Regional Corporate accounts.</t>
  </si>
  <si>
    <t>Donation - Agnes Taylor Public School</t>
  </si>
  <si>
    <t>Feb. 5, 2024</t>
  </si>
  <si>
    <t>Donation - Special Olympics Brampton</t>
  </si>
  <si>
    <t>Feb. 15, 2024</t>
  </si>
  <si>
    <t>Donation - Knights of Rizal Central Canada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</si>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</sst>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3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164" fontId="3" fillId="0" borderId="2" xfId="2" applyFont="1" applyBorder="1"/>
    <xf numFmtId="0" fontId="0" fillId="0" borderId="0" xfId="0" applyBorder="1"/>
    <xf numFmtId="164" fontId="3" fillId="0" borderId="1" xfId="2" applyFont="1" applyBorder="1"/>
    <xf numFmtId="0" fontId="0" fillId="0" borderId="1" xfId="0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4" fillId="0" borderId="0" xfId="2" applyFont="1"/>
    <xf numFmtId="0" fontId="7" fillId="0" borderId="0" xfId="0" applyFont="1"/>
    <xf numFmtId="0" fontId="4" fillId="0" borderId="0" xfId="0" applyFont="1" applyAlignment="1">
      <alignment horizontal="left"/>
    </xf>
    <xf numFmtId="164" fontId="3" fillId="0" borderId="0" xfId="2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quotePrefix="1" applyFont="1"/>
    <xf numFmtId="164" fontId="3" fillId="0" borderId="4" xfId="0" applyNumberFormat="1" applyFont="1" applyBorder="1"/>
    <xf numFmtId="165" fontId="3" fillId="0" borderId="0" xfId="1" applyFont="1"/>
    <xf numFmtId="0" fontId="1" fillId="0" borderId="0" xfId="3"/>
    <xf numFmtId="0" fontId="8" fillId="0" borderId="0" xfId="0" applyFont="1"/>
    <xf numFmtId="167" fontId="8" fillId="0" borderId="0" xfId="0" applyNumberFormat="1" applyFont="1"/>
    <xf numFmtId="167" fontId="3" fillId="0" borderId="0" xfId="0" quotePrefix="1" applyNumberFormat="1" applyFont="1"/>
    <xf numFmtId="167" fontId="3" fillId="0" borderId="0" xfId="0" applyNumberFormat="1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E645F5E2-B68E-4669-926B-90848836A71A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9"/>
  <sheetViews>
    <sheetView showZeros="0" tabSelected="1" zoomScaleNormal="100" workbookViewId="0">
      <selection activeCell="B8" sqref="B8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38" t="s">
        <v>1</v>
      </c>
      <c r="B1" s="38"/>
      <c r="C1" s="38"/>
      <c r="D1" s="38"/>
      <c r="E1" s="38"/>
      <c r="F1" s="38"/>
      <c r="G1" s="38"/>
    </row>
    <row r="3" spans="1:9" ht="15.75" x14ac:dyDescent="0.25">
      <c r="A3" s="39" t="s">
        <v>2</v>
      </c>
      <c r="B3" s="40"/>
      <c r="C3" s="40"/>
      <c r="D3" s="40"/>
      <c r="E3" s="40"/>
      <c r="F3" s="40"/>
      <c r="G3" s="40"/>
    </row>
    <row r="5" spans="1:9" ht="15.75" customHeight="1" x14ac:dyDescent="0.25">
      <c r="A5" s="40" t="s">
        <v>22</v>
      </c>
      <c r="B5" s="40"/>
      <c r="C5" s="40"/>
      <c r="D5" s="40"/>
      <c r="E5" s="40"/>
      <c r="F5" s="40"/>
    </row>
    <row r="7" spans="1:9" ht="15" x14ac:dyDescent="0.25">
      <c r="A7" s="24" t="s">
        <v>0</v>
      </c>
      <c r="B7" s="2"/>
      <c r="C7" s="2"/>
      <c r="D7" s="2"/>
      <c r="E7" s="2"/>
      <c r="F7" s="23">
        <v>27560</v>
      </c>
    </row>
    <row r="8" spans="1:9" ht="14.25" x14ac:dyDescent="0.2">
      <c r="A8" s="2"/>
      <c r="B8" s="2"/>
      <c r="C8" s="2"/>
      <c r="D8" s="2"/>
      <c r="E8" s="2"/>
      <c r="F8" s="2"/>
      <c r="G8" s="4"/>
    </row>
    <row r="9" spans="1:9" ht="15" x14ac:dyDescent="0.25">
      <c r="A9" s="5" t="s">
        <v>3</v>
      </c>
      <c r="B9" s="2"/>
      <c r="C9" s="2"/>
      <c r="D9" s="2"/>
      <c r="E9" s="2"/>
      <c r="F9" s="2">
        <v>0</v>
      </c>
      <c r="G9" s="4"/>
    </row>
    <row r="10" spans="1:9" ht="15" x14ac:dyDescent="0.25">
      <c r="A10" s="5"/>
      <c r="B10" s="2"/>
      <c r="C10" s="2"/>
      <c r="D10" s="2"/>
      <c r="E10" s="2"/>
      <c r="F10" s="2"/>
      <c r="G10" s="4"/>
    </row>
    <row r="11" spans="1:9" ht="15" x14ac:dyDescent="0.25">
      <c r="A11" s="5" t="s">
        <v>4</v>
      </c>
      <c r="B11" s="2"/>
      <c r="C11" s="2"/>
      <c r="D11" s="2"/>
      <c r="E11" s="2"/>
      <c r="F11" s="2"/>
      <c r="G11" s="4"/>
    </row>
    <row r="12" spans="1:9" ht="14.25" x14ac:dyDescent="0.2">
      <c r="A12" s="2" t="s">
        <v>10</v>
      </c>
      <c r="B12" s="2"/>
      <c r="C12" s="30" t="s">
        <v>9</v>
      </c>
      <c r="D12" s="2"/>
      <c r="E12" s="3">
        <v>203.52</v>
      </c>
      <c r="F12" s="2"/>
      <c r="G12" s="4"/>
    </row>
    <row r="13" spans="1:9" ht="14.25" x14ac:dyDescent="0.2">
      <c r="A13" s="2" t="s">
        <v>12</v>
      </c>
      <c r="B13" s="2"/>
      <c r="C13" s="30" t="s">
        <v>11</v>
      </c>
      <c r="D13" s="2"/>
      <c r="E13" s="32">
        <v>250</v>
      </c>
      <c r="F13" s="2"/>
      <c r="G13" s="4"/>
    </row>
    <row r="14" spans="1:9" ht="14.25" x14ac:dyDescent="0.2">
      <c r="A14" s="2" t="s">
        <v>13</v>
      </c>
      <c r="B14" s="2"/>
      <c r="C14" s="30" t="s">
        <v>14</v>
      </c>
      <c r="D14" s="2"/>
      <c r="E14" s="32">
        <v>300</v>
      </c>
      <c r="F14" s="2"/>
      <c r="G14" s="4"/>
    </row>
    <row r="15" spans="1:9" ht="15" x14ac:dyDescent="0.25">
      <c r="A15" s="5"/>
      <c r="B15" s="2"/>
      <c r="C15" s="2"/>
      <c r="D15" s="2"/>
      <c r="E15" s="2"/>
      <c r="F15" s="31">
        <f>SUM(E12:E14)</f>
        <v>753.52</v>
      </c>
      <c r="G15" s="4"/>
    </row>
    <row r="16" spans="1:9" ht="14.25" x14ac:dyDescent="0.2">
      <c r="A16" s="2"/>
      <c r="B16" s="2"/>
      <c r="C16" s="2"/>
      <c r="D16" s="2"/>
      <c r="E16" s="2"/>
      <c r="F16" s="26"/>
      <c r="G16" s="4"/>
      <c r="H16" s="27"/>
      <c r="I16" s="27"/>
    </row>
    <row r="17" spans="1:9" ht="15.75" x14ac:dyDescent="0.25">
      <c r="A17" s="5" t="s">
        <v>5</v>
      </c>
      <c r="B17" s="18"/>
      <c r="C17" s="19"/>
      <c r="D17" s="2"/>
      <c r="E17" s="2"/>
      <c r="F17" s="2"/>
      <c r="G17" s="4"/>
    </row>
    <row r="18" spans="1:9" ht="15" x14ac:dyDescent="0.2">
      <c r="A18" s="2" t="s">
        <v>17</v>
      </c>
      <c r="B18" s="34"/>
      <c r="C18" s="36" t="s">
        <v>18</v>
      </c>
      <c r="D18" s="2"/>
      <c r="E18" s="3">
        <v>400</v>
      </c>
      <c r="F18" s="2"/>
      <c r="G18" s="4"/>
    </row>
    <row r="19" spans="1:9" ht="15" x14ac:dyDescent="0.2">
      <c r="A19" s="2" t="s">
        <v>19</v>
      </c>
      <c r="B19" s="34"/>
      <c r="C19" s="37" t="s">
        <v>20</v>
      </c>
      <c r="D19" s="2"/>
      <c r="E19" s="32">
        <v>200</v>
      </c>
      <c r="F19" s="2"/>
      <c r="G19" s="4"/>
    </row>
    <row r="20" spans="1:9" ht="15" x14ac:dyDescent="0.2">
      <c r="A20" s="2" t="s">
        <v>21</v>
      </c>
      <c r="B20" s="34"/>
      <c r="C20" s="37" t="s">
        <v>20</v>
      </c>
      <c r="D20" s="2"/>
      <c r="E20" s="32">
        <v>165</v>
      </c>
      <c r="F20" s="2"/>
      <c r="G20" s="4"/>
    </row>
    <row r="21" spans="1:9" ht="15" x14ac:dyDescent="0.2">
      <c r="A21" s="2"/>
      <c r="B21" s="34"/>
      <c r="C21" s="35"/>
      <c r="D21" s="2"/>
      <c r="E21" s="2"/>
      <c r="F21" s="31">
        <f>SUM(E18:E20)</f>
        <v>765</v>
      </c>
      <c r="G21" s="4"/>
    </row>
    <row r="22" spans="1:9" ht="15" x14ac:dyDescent="0.2">
      <c r="A22" s="2"/>
      <c r="B22" s="34"/>
      <c r="C22" s="35"/>
      <c r="D22" s="2"/>
      <c r="E22" s="2"/>
      <c r="F22" s="2"/>
      <c r="G22" s="4"/>
    </row>
    <row r="23" spans="1:9" ht="15.75" customHeight="1" x14ac:dyDescent="0.25">
      <c r="A23" s="5" t="s">
        <v>6</v>
      </c>
      <c r="B23" s="18"/>
      <c r="C23" s="19"/>
      <c r="D23" s="2"/>
      <c r="E23" s="2"/>
      <c r="F23" s="2"/>
      <c r="G23" s="4"/>
      <c r="I23" s="27"/>
    </row>
    <row r="24" spans="1:9" ht="15.75" customHeight="1" x14ac:dyDescent="0.25">
      <c r="D24" s="29"/>
      <c r="E24" s="22"/>
      <c r="F24" s="6"/>
      <c r="G24" s="4"/>
      <c r="I24" s="27"/>
    </row>
    <row r="25" spans="1:9" ht="15.75" customHeight="1" x14ac:dyDescent="0.25">
      <c r="A25" s="5" t="s">
        <v>7</v>
      </c>
      <c r="D25" s="29"/>
      <c r="E25" s="22"/>
      <c r="F25" s="6"/>
      <c r="G25" s="4"/>
      <c r="I25" s="27"/>
    </row>
    <row r="26" spans="1:9" ht="15.75" customHeight="1" x14ac:dyDescent="0.25">
      <c r="A26" s="2"/>
      <c r="B26" s="2"/>
      <c r="C26" s="2"/>
      <c r="D26" s="28"/>
      <c r="E26" s="20"/>
      <c r="F26" s="6"/>
      <c r="G26" s="4"/>
      <c r="I26" s="27"/>
    </row>
    <row r="27" spans="1:9" ht="15.75" customHeight="1" x14ac:dyDescent="0.25">
      <c r="A27" s="25" t="s">
        <v>8</v>
      </c>
      <c r="B27" s="2"/>
      <c r="C27" s="2"/>
      <c r="E27" s="20"/>
      <c r="F27" s="12">
        <f>SUM(F15:F26)</f>
        <v>1518.52</v>
      </c>
    </row>
    <row r="28" spans="1:9" ht="15.75" customHeight="1" x14ac:dyDescent="0.2">
      <c r="A28" s="2"/>
      <c r="B28" s="2"/>
      <c r="C28" s="2"/>
      <c r="D28" s="2"/>
      <c r="E28" s="2"/>
      <c r="F28" s="4"/>
    </row>
    <row r="29" spans="1:9" ht="15.75" customHeight="1" thickBot="1" x14ac:dyDescent="0.3">
      <c r="A29" s="5" t="s">
        <v>23</v>
      </c>
      <c r="B29" s="2"/>
      <c r="D29" s="20"/>
      <c r="E29" s="21"/>
      <c r="F29" s="7">
        <f>SUM(F7-F27)</f>
        <v>26041.48</v>
      </c>
    </row>
    <row r="30" spans="1:9" ht="15.75" thickTop="1" x14ac:dyDescent="0.25">
      <c r="A30" s="2"/>
      <c r="B30" s="2"/>
      <c r="C30" s="5"/>
      <c r="D30" s="5"/>
      <c r="E30" s="5"/>
      <c r="F30" s="5"/>
      <c r="G30" s="8"/>
    </row>
    <row r="31" spans="1:9" ht="15.75" thickBot="1" x14ac:dyDescent="0.3">
      <c r="A31" s="9"/>
      <c r="B31" s="9"/>
      <c r="C31" s="10"/>
      <c r="D31" s="10"/>
      <c r="E31" s="10"/>
      <c r="F31" s="10"/>
      <c r="G31" s="11"/>
    </row>
    <row r="32" spans="1:9" ht="15" x14ac:dyDescent="0.25">
      <c r="A32" s="16"/>
      <c r="B32" s="16"/>
      <c r="C32" s="17"/>
      <c r="D32" s="17"/>
      <c r="E32" s="17"/>
      <c r="F32" s="17"/>
      <c r="G32" s="8"/>
    </row>
    <row r="33" spans="1:7" ht="15" x14ac:dyDescent="0.25">
      <c r="A33" s="2" t="s">
        <v>15</v>
      </c>
      <c r="B33" s="16"/>
      <c r="C33" s="17"/>
      <c r="D33" s="17"/>
      <c r="E33" s="17"/>
      <c r="F33" s="6">
        <v>10072.097008000001</v>
      </c>
      <c r="G33" s="8"/>
    </row>
    <row r="34" spans="1:7" ht="15" x14ac:dyDescent="0.25">
      <c r="A34" s="5"/>
      <c r="B34" s="16"/>
      <c r="C34" s="17"/>
      <c r="D34" s="17"/>
      <c r="E34" s="17"/>
      <c r="F34" s="17"/>
      <c r="G34" s="8"/>
    </row>
    <row r="35" spans="1:7" ht="15" x14ac:dyDescent="0.25">
      <c r="A35" s="33" t="s">
        <v>16</v>
      </c>
      <c r="B35" s="16"/>
      <c r="C35" s="17"/>
      <c r="D35" s="17"/>
      <c r="E35" s="17"/>
      <c r="F35" s="17"/>
      <c r="G35" s="8"/>
    </row>
    <row r="36" spans="1:7" s="13" customFormat="1" ht="15.75" thickBot="1" x14ac:dyDescent="0.3">
      <c r="A36" s="9"/>
      <c r="B36" s="10"/>
      <c r="C36" s="10"/>
      <c r="D36" s="10"/>
      <c r="E36" s="14"/>
      <c r="F36" s="15"/>
      <c r="G36" s="14"/>
    </row>
    <row r="37" spans="1:7" ht="14.25" x14ac:dyDescent="0.2">
      <c r="A37" s="2"/>
      <c r="B37" s="2"/>
      <c r="C37" s="2"/>
      <c r="D37" s="2"/>
      <c r="E37" s="2"/>
      <c r="F37" s="2"/>
      <c r="G37" s="2"/>
    </row>
    <row r="38" spans="1:7" ht="14.25" x14ac:dyDescent="0.2">
      <c r="A38" s="2"/>
      <c r="B38" s="2"/>
      <c r="C38" s="2"/>
      <c r="D38" s="2"/>
      <c r="E38" s="2"/>
      <c r="F38" s="2"/>
      <c r="G38" s="2"/>
    </row>
    <row r="39" spans="1:7" ht="14.25" x14ac:dyDescent="0.2">
      <c r="A39" s="2"/>
      <c r="B39" s="2"/>
      <c r="C39" s="2"/>
      <c r="D39" s="2"/>
      <c r="E39" s="2"/>
      <c r="F39" s="2"/>
      <c r="G39" s="2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8" orientation="portrait" r:id="rId1"/>
  <headerFooter alignWithMargins="0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