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SAFE3\Safe3Folders\63769\Desktop\"/>
    </mc:Choice>
  </mc:AlternateContent>
  <xr:revisionPtr revIDLastSave="0" documentId="8_{9885BC02-FC3A-425C-81A8-76AB7FF889A1}" xr6:coauthVersionLast="47" xr6:coauthVersionMax="47" xr10:uidLastSave="{00000000-0000-0000-0000-000000000000}"/>
  <bookViews>
    <workbookView xWindow="-110" yWindow="-110" windowWidth="19420" windowHeight="10420" xr2:uid="{7EA04D3A-9C5F-4891-B20B-99AB15BAEBEC}"/>
  </bookViews>
  <sheets>
    <sheet name="RS - Form A" sheetId="2" r:id="rId1"/>
    <sheet name="RS - Form B" sheetId="1" r:id="rId2"/>
  </sheets>
  <definedNames>
    <definedName name="_xlnm.Print_Area" localSheetId="1">'RS - Form B'!$A$15:$J$93</definedName>
    <definedName name="_xlnm.Print_Titles" localSheetId="1">'RS - Form B'!$1:$14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62" i="1" l="1"/>
  <c r="J62" i="1" s="1"/>
  <c r="I61" i="1"/>
  <c r="J61" i="1" s="1"/>
  <c r="I60" i="1"/>
  <c r="J60" i="1" s="1"/>
  <c r="I59" i="1"/>
  <c r="J59" i="1" s="1"/>
  <c r="I58" i="1"/>
  <c r="J58" i="1" s="1"/>
  <c r="I57" i="1"/>
  <c r="J57" i="1" s="1"/>
  <c r="I56" i="1"/>
  <c r="J56" i="1" s="1"/>
  <c r="I55" i="1"/>
  <c r="J55" i="1" s="1"/>
  <c r="I54" i="1"/>
  <c r="J54" i="1" s="1"/>
  <c r="I53" i="1"/>
  <c r="J53" i="1" s="1"/>
  <c r="I52" i="1"/>
  <c r="J52" i="1" s="1"/>
  <c r="I51" i="1"/>
  <c r="J51" i="1" s="1"/>
  <c r="I50" i="1"/>
  <c r="J50" i="1" s="1"/>
  <c r="I49" i="1"/>
  <c r="J49" i="1" s="1"/>
  <c r="I48" i="1"/>
  <c r="J48" i="1" s="1"/>
  <c r="I47" i="1"/>
  <c r="J47" i="1" s="1"/>
  <c r="I46" i="1"/>
  <c r="J46" i="1" s="1"/>
  <c r="I45" i="1"/>
  <c r="J45" i="1" s="1"/>
  <c r="I44" i="1"/>
  <c r="J44" i="1" s="1"/>
  <c r="I43" i="1"/>
  <c r="J43" i="1" s="1"/>
  <c r="I42" i="1"/>
  <c r="J42" i="1" s="1"/>
  <c r="I41" i="1"/>
  <c r="J41" i="1" s="1"/>
  <c r="I40" i="1"/>
  <c r="J40" i="1" s="1"/>
  <c r="I39" i="1"/>
  <c r="J39" i="1" s="1"/>
  <c r="I38" i="1"/>
  <c r="J38" i="1" s="1"/>
  <c r="I37" i="1"/>
  <c r="J37" i="1" s="1"/>
  <c r="I36" i="1"/>
  <c r="J36" i="1" s="1"/>
  <c r="I35" i="1"/>
  <c r="J35" i="1" s="1"/>
  <c r="I34" i="1"/>
  <c r="J34" i="1" s="1"/>
  <c r="I33" i="1"/>
  <c r="J33" i="1" s="1"/>
  <c r="I32" i="1"/>
  <c r="J32" i="1" s="1"/>
  <c r="I31" i="1"/>
  <c r="J31" i="1" s="1"/>
  <c r="I77" i="1"/>
  <c r="J77" i="1" s="1"/>
  <c r="I76" i="1"/>
  <c r="J76" i="1" s="1"/>
  <c r="I75" i="1"/>
  <c r="J75" i="1" s="1"/>
  <c r="I74" i="1"/>
  <c r="J74" i="1" s="1"/>
  <c r="I73" i="1"/>
  <c r="J73" i="1" s="1"/>
  <c r="I72" i="1"/>
  <c r="J72" i="1" s="1"/>
  <c r="I79" i="1"/>
  <c r="J79" i="1" s="1"/>
  <c r="I78" i="1"/>
  <c r="J78" i="1" s="1"/>
  <c r="I71" i="1"/>
  <c r="J71" i="1" s="1"/>
  <c r="I70" i="1"/>
  <c r="J70" i="1" s="1"/>
  <c r="I69" i="1"/>
  <c r="J69" i="1" s="1"/>
  <c r="I68" i="1"/>
  <c r="J68" i="1" s="1"/>
  <c r="I67" i="1"/>
  <c r="J67" i="1" s="1"/>
  <c r="I66" i="1"/>
  <c r="J66" i="1" s="1"/>
  <c r="I65" i="1"/>
  <c r="J65" i="1" s="1"/>
  <c r="I64" i="1"/>
  <c r="J64" i="1" s="1"/>
  <c r="I30" i="1"/>
  <c r="J30" i="1" s="1"/>
  <c r="I63" i="1"/>
  <c r="J63" i="1" s="1"/>
  <c r="I80" i="1"/>
  <c r="J80" i="1" s="1"/>
  <c r="I81" i="1"/>
  <c r="J81" i="1" s="1"/>
  <c r="I82" i="1"/>
  <c r="J82" i="1" s="1"/>
  <c r="I89" i="1"/>
  <c r="J89" i="1" s="1"/>
  <c r="I16" i="1"/>
  <c r="J16" i="1" s="1"/>
  <c r="I17" i="1"/>
  <c r="J17" i="1" s="1"/>
  <c r="I18" i="1"/>
  <c r="J18" i="1" s="1"/>
  <c r="I19" i="1"/>
  <c r="J19" i="1" s="1"/>
  <c r="I20" i="1"/>
  <c r="J20" i="1" s="1"/>
  <c r="I21" i="1"/>
  <c r="J21" i="1" s="1"/>
  <c r="I22" i="1"/>
  <c r="J22" i="1" s="1"/>
  <c r="I23" i="1"/>
  <c r="J23" i="1" s="1"/>
  <c r="I24" i="1"/>
  <c r="J24" i="1" s="1"/>
  <c r="I25" i="1"/>
  <c r="J25" i="1" s="1"/>
  <c r="I26" i="1"/>
  <c r="J26" i="1" s="1"/>
  <c r="I27" i="1"/>
  <c r="J27" i="1" s="1"/>
  <c r="I28" i="1"/>
  <c r="J28" i="1" s="1"/>
  <c r="I29" i="1"/>
  <c r="J29" i="1" s="1"/>
  <c r="I83" i="1"/>
  <c r="J83" i="1" s="1"/>
  <c r="I84" i="1"/>
  <c r="J84" i="1" s="1"/>
  <c r="I85" i="1"/>
  <c r="J85" i="1" s="1"/>
  <c r="I86" i="1"/>
  <c r="J86" i="1" s="1"/>
  <c r="I87" i="1"/>
  <c r="J87" i="1" s="1"/>
  <c r="I88" i="1"/>
  <c r="J88" i="1" s="1"/>
  <c r="I90" i="1"/>
  <c r="J90" i="1" s="1"/>
  <c r="I91" i="1"/>
  <c r="J91" i="1" s="1"/>
  <c r="I92" i="1"/>
  <c r="J92" i="1" s="1"/>
  <c r="I15" i="1" l="1"/>
  <c r="D32" i="2"/>
  <c r="B8" i="1" l="1"/>
  <c r="B7" i="1"/>
  <c r="J30" i="2" l="1"/>
  <c r="J28" i="2"/>
  <c r="J27" i="2"/>
  <c r="J26" i="2"/>
  <c r="J24" i="2"/>
  <c r="J22" i="2"/>
  <c r="A20" i="2"/>
  <c r="A21" i="2" s="1"/>
  <c r="A22" i="2" s="1"/>
  <c r="A23" i="2" s="1"/>
  <c r="A24" i="2" s="1"/>
  <c r="A25" i="2" s="1"/>
  <c r="A26" i="2" s="1"/>
  <c r="A27" i="2" s="1"/>
  <c r="A28" i="2" s="1"/>
  <c r="A29" i="2" s="1"/>
  <c r="A30" i="2" s="1"/>
  <c r="A31" i="2" s="1"/>
  <c r="J15" i="1"/>
  <c r="G93" i="1"/>
  <c r="J15" i="2" s="1"/>
  <c r="G33" i="2" s="1"/>
  <c r="G32" i="2" l="1"/>
  <c r="J32" i="2" s="1"/>
  <c r="J20" i="2"/>
  <c r="J29" i="2"/>
  <c r="J23" i="2"/>
  <c r="J31" i="2"/>
  <c r="J25" i="2"/>
  <c r="J21" i="2"/>
  <c r="J93" i="1"/>
  <c r="D33" i="2" s="1"/>
  <c r="D34" i="2" l="1"/>
  <c r="J33" i="2"/>
  <c r="J34" i="2" s="1"/>
  <c r="G3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Poon, Annie</author>
  </authors>
  <commentList>
    <comment ref="C12" authorId="0" shapeId="0" xr:uid="{8D339992-552E-4168-B0D3-ED144D2B2675}">
      <text>
        <r>
          <rPr>
            <b/>
            <sz val="9"/>
            <color indexed="81"/>
            <rFont val="Tahoma"/>
            <family val="2"/>
          </rPr>
          <t xml:space="preserve">
</t>
        </r>
        <r>
          <rPr>
            <sz val="9"/>
            <color indexed="81"/>
            <rFont val="Tahoma"/>
            <family val="2"/>
          </rPr>
          <t>Enter
yyyy-mm-dd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Poon, Annie</author>
  </authors>
  <commentList>
    <comment ref="B14" authorId="0" shapeId="0" xr:uid="{E8833381-1172-4C49-B144-59AFEA51C064}">
      <text>
        <r>
          <rPr>
            <b/>
            <sz val="9"/>
            <color indexed="81"/>
            <rFont val="Tahoma"/>
            <family val="2"/>
          </rPr>
          <t xml:space="preserve">
</t>
        </r>
        <r>
          <rPr>
            <sz val="9"/>
            <color indexed="81"/>
            <rFont val="Tahoma"/>
            <family val="2"/>
          </rPr>
          <t>Click on cell to select from drop-down list
# Bedroom in Apt for Apartment or TH for Townhouse</t>
        </r>
      </text>
    </comment>
    <comment ref="D14" authorId="0" shapeId="0" xr:uid="{64AC6472-8330-4A81-A8A0-4425E0F9A922}">
      <text>
        <r>
          <rPr>
            <sz val="9"/>
            <color indexed="81"/>
            <rFont val="Tahoma"/>
            <family val="2"/>
          </rPr>
          <t xml:space="preserve">
Click cell and select Yes or No from drop down
</t>
        </r>
      </text>
    </comment>
    <comment ref="E14" authorId="0" shapeId="0" xr:uid="{C56C1D2F-52B1-47A3-851F-488F61FC156F}">
      <text>
        <r>
          <rPr>
            <b/>
            <sz val="9"/>
            <color indexed="81"/>
            <rFont val="Tahoma"/>
            <family val="2"/>
          </rPr>
          <t xml:space="preserve">
</t>
        </r>
        <r>
          <rPr>
            <sz val="9"/>
            <color indexed="81"/>
            <rFont val="Tahoma"/>
            <family val="2"/>
          </rPr>
          <t xml:space="preserve">Enter exact amount
</t>
        </r>
        <r>
          <rPr>
            <b/>
            <sz val="9"/>
            <color indexed="39"/>
            <rFont val="Tahoma"/>
            <family val="2"/>
          </rPr>
          <t>$xxx.12</t>
        </r>
        <r>
          <rPr>
            <sz val="9"/>
            <color indexed="81"/>
            <rFont val="Tahoma"/>
            <family val="2"/>
          </rPr>
          <t xml:space="preserve">
per Lease Agreement</t>
        </r>
      </text>
    </comment>
    <comment ref="F14" authorId="0" shapeId="0" xr:uid="{FF387777-2C00-4D0D-842A-D753E098E995}">
      <text>
        <r>
          <rPr>
            <sz val="9"/>
            <color indexed="81"/>
            <rFont val="Tahoma"/>
            <family val="2"/>
          </rPr>
          <t xml:space="preserve">
Enter exact amount
</t>
        </r>
        <r>
          <rPr>
            <b/>
            <sz val="9"/>
            <color indexed="16"/>
            <rFont val="Tahoma"/>
            <family val="2"/>
          </rPr>
          <t>$xxx.12</t>
        </r>
        <r>
          <rPr>
            <sz val="9"/>
            <color indexed="81"/>
            <rFont val="Tahoma"/>
            <family val="2"/>
          </rPr>
          <t xml:space="preserve"> paid
</t>
        </r>
      </text>
    </comment>
    <comment ref="G14" authorId="0" shapeId="0" xr:uid="{61645931-52BB-40FF-8376-27FD470380C6}">
      <text>
        <r>
          <rPr>
            <sz val="9"/>
            <color indexed="81"/>
            <rFont val="Tahoma"/>
            <family val="2"/>
          </rPr>
          <t xml:space="preserve">
Enter number of months
with </t>
        </r>
        <r>
          <rPr>
            <b/>
            <sz val="9"/>
            <color indexed="81"/>
            <rFont val="Tahoma"/>
            <family val="2"/>
          </rPr>
          <t>same amount</t>
        </r>
        <r>
          <rPr>
            <sz val="9"/>
            <color indexed="81"/>
            <rFont val="Tahoma"/>
            <family val="2"/>
          </rPr>
          <t xml:space="preserve"> of
Monthly Resident Rent Portion Paid</t>
        </r>
      </text>
    </comment>
  </commentList>
</comments>
</file>

<file path=xl/sharedStrings.xml><?xml version="1.0" encoding="utf-8"?>
<sst xmlns="http://schemas.openxmlformats.org/spreadsheetml/2006/main" count="211" uniqueCount="54">
  <si>
    <t>Provider:</t>
  </si>
  <si>
    <t>Year Ending:</t>
  </si>
  <si>
    <t>No</t>
  </si>
  <si>
    <t>Yes</t>
  </si>
  <si>
    <t>Project Name:</t>
  </si>
  <si>
    <t>Fiscal Year Ending:</t>
  </si>
  <si>
    <t>Total Units in Project</t>
  </si>
  <si>
    <t>Amount of subsidy received for the months of:</t>
  </si>
  <si>
    <t>Administration Fee</t>
  </si>
  <si>
    <t>Total Payment Received</t>
  </si>
  <si>
    <t>Total Received</t>
  </si>
  <si>
    <t>Amount Required</t>
  </si>
  <si>
    <t>I/We hereby certify that the data reported above and on supporting schedules accurately reflects the status of the project for the fiscal year being claimed.</t>
  </si>
  <si>
    <t>Authorized Signature</t>
  </si>
  <si>
    <t>Position</t>
  </si>
  <si>
    <t>Telephone #</t>
  </si>
  <si>
    <t>Date</t>
  </si>
  <si>
    <t>Please complete shaded cells</t>
  </si>
  <si>
    <t>Move in during this reporting period?</t>
  </si>
  <si>
    <t>Monthly
Unit Market
Rent</t>
  </si>
  <si>
    <t>A</t>
  </si>
  <si>
    <t>B</t>
  </si>
  <si>
    <t>C = A - B</t>
  </si>
  <si>
    <t>D</t>
  </si>
  <si>
    <t>C x D</t>
  </si>
  <si>
    <t># of
Months</t>
  </si>
  <si>
    <t>TOTAL</t>
  </si>
  <si>
    <t>Month Year</t>
  </si>
  <si>
    <r>
      <t xml:space="preserve">Amount to be paid by </t>
    </r>
    <r>
      <rPr>
        <sz val="12"/>
        <color rgb="FFFF0000"/>
        <rFont val="Calibri"/>
        <family val="2"/>
        <scheme val="minor"/>
      </rPr>
      <t>(repaid to</t>
    </r>
    <r>
      <rPr>
        <sz val="12"/>
        <color theme="1"/>
        <rFont val="Calibri"/>
        <family val="2"/>
        <scheme val="minor"/>
      </rPr>
      <t>) the Region of Peel</t>
    </r>
  </si>
  <si>
    <t>Column1</t>
  </si>
  <si>
    <t>Select</t>
  </si>
  <si>
    <t>Unit Type
Apt / TH
# Bedroom</t>
  </si>
  <si>
    <r>
      <t>Details</t>
    </r>
    <r>
      <rPr>
        <b/>
        <sz val="12"/>
        <color rgb="FFFF0000"/>
        <rFont val="Calibri"/>
        <family val="2"/>
        <scheme val="minor"/>
      </rPr>
      <t xml:space="preserve"> if</t>
    </r>
    <r>
      <rPr>
        <b/>
        <sz val="12"/>
        <color theme="1"/>
        <rFont val="Calibri"/>
        <family val="2"/>
        <scheme val="minor"/>
      </rPr>
      <t xml:space="preserve"> # of Months
Less than 12</t>
    </r>
  </si>
  <si>
    <t>Project Name</t>
  </si>
  <si>
    <t>Annual Housing Supplement and Administration Fee Request</t>
  </si>
  <si>
    <t>Rent Supplement (formerly OCHAP/CSHP)</t>
  </si>
  <si>
    <t>Housing Supplement</t>
  </si>
  <si>
    <t>Maximum Units</t>
  </si>
  <si>
    <t>Minimum Units</t>
  </si>
  <si>
    <t>Total Unit Months Claimed</t>
  </si>
  <si>
    <t>I/We further certify that this Corporation has complied with the requirements of the Rent Supplement Program and as set forth in the Social Housing Rent Supplement Agreement with respect to eligibility, occupancy standards, income verification, rent calculation, Centralized Waiting List and HSA.</t>
  </si>
  <si>
    <t>Rent Supplement Program
Annual Reporting Actual Units &amp; Occupant Data</t>
  </si>
  <si>
    <t>Monthly
Subsidy Required</t>
  </si>
  <si>
    <t>Total
Subsidy Required</t>
  </si>
  <si>
    <t>Primary Occupant Name</t>
  </si>
  <si>
    <r>
      <rPr>
        <b/>
        <sz val="12"/>
        <color theme="1"/>
        <rFont val="Calibri"/>
        <family val="2"/>
        <scheme val="minor"/>
      </rPr>
      <t>Instructions</t>
    </r>
    <r>
      <rPr>
        <sz val="12"/>
        <color theme="1"/>
        <rFont val="Calibri"/>
        <family val="2"/>
        <scheme val="minor"/>
      </rPr>
      <t>:  Please enter data in shaded areas only.  Each row captures one unit paying same monthly occupant rent portion.</t>
    </r>
  </si>
  <si>
    <t xml:space="preserve">                          Same unit with same primary occupant paying different monthly occupant rent portion is to be entered in the row after.</t>
  </si>
  <si>
    <t>Monthly
Occupant
Rent Portion</t>
  </si>
  <si>
    <t>Rent Supplement Unit #</t>
  </si>
  <si>
    <t>Bach</t>
  </si>
  <si>
    <t>1 BR</t>
  </si>
  <si>
    <t>2 BR</t>
  </si>
  <si>
    <t>3 BR</t>
  </si>
  <si>
    <t>4 BR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</si>
</sst>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1009]mmmm\ d\,\ yyyy;@"/>
    <numFmt numFmtId="165" formatCode="mmmm\ yyyy"/>
    <numFmt numFmtId="166" formatCode="[$-F800]dddd\,\ mmmm\ dd\,\ yyyy"/>
    <numFmt numFmtId="167" formatCode="&quot;$&quot;\ \ #,##0.00_ ;[Red]\ \(&quot;$&quot;\ \ \ \ #,##0.00\ \)"/>
  </numFmts>
  <fonts count="21" x14ac:knownFonts="1">
    <font>
      <sz val="11"/>
      <color theme="1"/>
      <name val="Calibri"/>
      <family val="2"/>
      <scheme val="minor"/>
    </font>
    <font>
      <sz val="11"/>
      <color theme="1"/>
      <name val="Calibri"/>
      <family val="2"/>
      <scheme val="minor"/>
    </font>
    <font>
      <b/>
      <sz val="12"/>
      <color theme="1"/>
      <name val="Calibri"/>
      <family val="2"/>
      <scheme val="minor"/>
    </font>
    <font>
      <sz val="12"/>
      <color theme="1"/>
      <name val="Calibri"/>
      <family val="2"/>
      <scheme val="minor"/>
    </font>
    <font>
      <b/>
      <sz val="18"/>
      <color theme="1"/>
      <name val="Calibri"/>
      <family val="2"/>
      <scheme val="minor"/>
    </font>
    <font>
      <sz val="12"/>
      <name val="Calibri"/>
      <family val="2"/>
      <scheme val="minor"/>
    </font>
    <font>
      <b/>
      <sz val="12"/>
      <name val="Calibri"/>
      <family val="2"/>
      <scheme val="minor"/>
    </font>
    <font>
      <b/>
      <sz val="9"/>
      <color indexed="81"/>
      <name val="Tahoma"/>
      <family val="2"/>
    </font>
    <font>
      <sz val="9"/>
      <color indexed="81"/>
      <name val="Tahoma"/>
      <family val="2"/>
    </font>
    <font>
      <b/>
      <sz val="9"/>
      <color indexed="39"/>
      <name val="Tahoma"/>
      <family val="2"/>
    </font>
    <font>
      <sz val="12"/>
      <name val="Times New Roman"/>
      <family val="1"/>
    </font>
    <font>
      <sz val="10"/>
      <name val="Arial"/>
      <family val="2"/>
    </font>
    <font>
      <b/>
      <sz val="12"/>
      <color rgb="FF0000FF"/>
      <name val="Calibri"/>
      <family val="2"/>
      <scheme val="minor"/>
    </font>
    <font>
      <b/>
      <sz val="9"/>
      <color indexed="16"/>
      <name val="Tahoma"/>
      <family val="2"/>
    </font>
    <font>
      <sz val="12"/>
      <color rgb="FFFF0000"/>
      <name val="Calibri"/>
      <family val="2"/>
      <scheme val="minor"/>
    </font>
    <font>
      <b/>
      <sz val="12"/>
      <color rgb="FFFF0000"/>
      <name val="Calibri"/>
      <family val="2"/>
      <scheme val="minor"/>
    </font>
    <font>
      <b/>
      <sz val="10"/>
      <name val="Arial"/>
      <family val="2"/>
    </font>
    <font>
      <sz val="10"/>
      <color theme="1"/>
      <name val="Calibri"/>
      <family val="2"/>
      <scheme val="minor"/>
    </font>
    <font>
      <b/>
      <sz val="14"/>
      <name val="Arial"/>
      <family val="2"/>
    </font>
    <font>
      <b/>
      <sz val="12"/>
      <name val="Arial"/>
      <family val="2"/>
    </font>
    <font>
      <b/>
      <sz val="15"/>
      <color theme="1"/>
      <name val="Calibri"/>
      <family val="2"/>
      <scheme val="minor"/>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137">
    <xf numFmtId="0" fontId="0" fillId="0" borderId="0" xfId="0"/>
    <xf numFmtId="0" fontId="3" fillId="0" borderId="0" xfId="0" applyFont="1"/>
    <xf numFmtId="0" fontId="3" fillId="0" borderId="0" xfId="0" applyFont="1" applyAlignment="1">
      <alignment horizontal="center"/>
    </xf>
    <xf numFmtId="44" fontId="3" fillId="0" borderId="0" xfId="1" applyFont="1"/>
    <xf numFmtId="0" fontId="2" fillId="0" borderId="0" xfId="0" applyFont="1" applyAlignment="1">
      <alignment horizontal="center"/>
    </xf>
    <xf numFmtId="0" fontId="2" fillId="0" borderId="3" xfId="0" applyFont="1" applyBorder="1" applyAlignment="1">
      <alignment horizontal="center"/>
    </xf>
    <xf numFmtId="0" fontId="4" fillId="0" borderId="0" xfId="0" applyFont="1" applyAlignment="1">
      <alignment horizontal="center" wrapText="1"/>
    </xf>
    <xf numFmtId="0" fontId="2" fillId="0" borderId="0" xfId="0" applyFont="1" applyAlignment="1">
      <alignment horizontal="left"/>
    </xf>
    <xf numFmtId="0" fontId="2" fillId="0" borderId="3" xfId="0" applyFont="1" applyBorder="1" applyAlignment="1">
      <alignment horizontal="center" wrapText="1"/>
    </xf>
    <xf numFmtId="44" fontId="2" fillId="0" borderId="3" xfId="1" applyFont="1" applyBorder="1" applyAlignment="1">
      <alignment horizontal="center" wrapText="1"/>
    </xf>
    <xf numFmtId="0" fontId="2" fillId="0" borderId="0" xfId="0" applyFont="1" applyAlignment="1">
      <alignment horizontal="center" wrapText="1"/>
    </xf>
    <xf numFmtId="0" fontId="5" fillId="0" borderId="0" xfId="0" applyFont="1"/>
    <xf numFmtId="0" fontId="2" fillId="0" borderId="0" xfId="0" applyFont="1" applyAlignment="1">
      <alignment horizontal="left"/>
    </xf>
    <xf numFmtId="0" fontId="11" fillId="0" borderId="0" xfId="0" applyFont="1" applyAlignment="1">
      <alignment vertical="center"/>
    </xf>
    <xf numFmtId="44" fontId="12" fillId="0" borderId="0" xfId="1" applyFont="1" applyAlignment="1">
      <alignment horizontal="center"/>
    </xf>
    <xf numFmtId="0" fontId="4" fillId="0" borderId="0" xfId="0" applyFont="1" applyAlignment="1">
      <alignment wrapText="1"/>
    </xf>
    <xf numFmtId="166" fontId="3" fillId="0" borderId="0" xfId="0" applyNumberFormat="1" applyFont="1" applyBorder="1" applyAlignment="1">
      <alignment horizontal="left"/>
    </xf>
    <xf numFmtId="44" fontId="2" fillId="0" borderId="4" xfId="1" applyFont="1" applyBorder="1" applyAlignment="1">
      <alignment horizontal="center" wrapText="1"/>
    </xf>
    <xf numFmtId="0" fontId="10" fillId="2" borderId="31" xfId="0" applyFont="1" applyFill="1" applyBorder="1" applyAlignment="1" applyProtection="1">
      <alignment horizontal="center" wrapText="1"/>
      <protection locked="0"/>
    </xf>
    <xf numFmtId="44" fontId="3" fillId="0" borderId="33" xfId="1" applyFont="1" applyBorder="1" applyAlignment="1"/>
    <xf numFmtId="0" fontId="10" fillId="2" borderId="30" xfId="0" applyFont="1" applyFill="1" applyBorder="1" applyAlignment="1" applyProtection="1">
      <alignment horizontal="center" wrapText="1"/>
      <protection locked="0"/>
    </xf>
    <xf numFmtId="44" fontId="3" fillId="0" borderId="36" xfId="1" applyFont="1" applyBorder="1" applyAlignment="1"/>
    <xf numFmtId="0" fontId="6" fillId="0" borderId="0" xfId="0" applyFont="1"/>
    <xf numFmtId="0" fontId="10" fillId="2" borderId="1" xfId="0" applyFont="1" applyFill="1" applyBorder="1" applyAlignment="1" applyProtection="1">
      <alignment horizontal="center" wrapText="1"/>
      <protection locked="0"/>
    </xf>
    <xf numFmtId="0" fontId="3" fillId="0" borderId="0" xfId="0" applyFont="1" applyFill="1" applyAlignment="1"/>
    <xf numFmtId="44" fontId="3" fillId="0" borderId="1" xfId="1" applyFont="1" applyFill="1" applyBorder="1" applyAlignment="1"/>
    <xf numFmtId="0" fontId="16" fillId="0" borderId="0" xfId="0" applyFont="1" applyAlignment="1">
      <alignment vertical="center"/>
    </xf>
    <xf numFmtId="0" fontId="2" fillId="0" borderId="3" xfId="0" applyFont="1" applyFill="1" applyBorder="1" applyAlignment="1">
      <alignment horizontal="center" wrapText="1"/>
    </xf>
    <xf numFmtId="0" fontId="5" fillId="2" borderId="31" xfId="0" applyFont="1" applyFill="1" applyBorder="1" applyAlignment="1" applyProtection="1">
      <alignment horizontal="center" vertical="center" wrapText="1"/>
      <protection locked="0"/>
    </xf>
    <xf numFmtId="0" fontId="3" fillId="0" borderId="0" xfId="0" applyFont="1" applyAlignment="1">
      <alignment vertical="center"/>
    </xf>
    <xf numFmtId="0" fontId="5" fillId="2" borderId="35" xfId="0" applyFont="1" applyFill="1" applyBorder="1" applyAlignment="1" applyProtection="1">
      <alignment horizontal="center" vertical="center" wrapText="1"/>
      <protection locked="0"/>
    </xf>
    <xf numFmtId="44" fontId="3" fillId="0" borderId="35" xfId="1" applyFont="1" applyFill="1" applyBorder="1" applyAlignment="1"/>
    <xf numFmtId="0" fontId="3" fillId="2" borderId="32" xfId="0" applyFont="1" applyFill="1" applyBorder="1" applyAlignment="1" applyProtection="1">
      <alignment horizontal="center"/>
      <protection locked="0"/>
    </xf>
    <xf numFmtId="0" fontId="3" fillId="2" borderId="1" xfId="0" applyFont="1" applyFill="1" applyBorder="1" applyAlignment="1" applyProtection="1">
      <protection locked="0"/>
    </xf>
    <xf numFmtId="0" fontId="3" fillId="2" borderId="1" xfId="0" applyFont="1" applyFill="1" applyBorder="1" applyAlignment="1" applyProtection="1">
      <alignment horizontal="center"/>
      <protection locked="0"/>
    </xf>
    <xf numFmtId="44" fontId="3" fillId="2" borderId="1" xfId="1" applyFont="1" applyFill="1" applyBorder="1" applyAlignment="1" applyProtection="1">
      <protection locked="0"/>
    </xf>
    <xf numFmtId="0" fontId="3" fillId="2" borderId="34" xfId="0" applyFont="1" applyFill="1" applyBorder="1" applyAlignment="1" applyProtection="1">
      <alignment horizontal="center"/>
      <protection locked="0"/>
    </xf>
    <xf numFmtId="0" fontId="3" fillId="2" borderId="35" xfId="0" applyFont="1" applyFill="1" applyBorder="1" applyAlignment="1" applyProtection="1">
      <protection locked="0"/>
    </xf>
    <xf numFmtId="0" fontId="3" fillId="2" borderId="35" xfId="0" applyFont="1" applyFill="1" applyBorder="1" applyAlignment="1" applyProtection="1">
      <alignment horizontal="center"/>
      <protection locked="0"/>
    </xf>
    <xf numFmtId="44" fontId="3" fillId="2" borderId="35" xfId="1" applyFont="1" applyFill="1" applyBorder="1" applyAlignment="1" applyProtection="1">
      <protection locked="0"/>
    </xf>
    <xf numFmtId="44" fontId="2" fillId="0" borderId="0" xfId="1" applyFont="1" applyAlignment="1">
      <alignment horizontal="center" vertical="center"/>
    </xf>
    <xf numFmtId="0" fontId="2" fillId="0" borderId="39" xfId="0" applyFont="1" applyBorder="1" applyAlignment="1">
      <alignment horizontal="center" vertical="center"/>
    </xf>
    <xf numFmtId="0" fontId="2" fillId="0" borderId="0" xfId="0" applyFont="1" applyBorder="1" applyAlignment="1">
      <alignment horizontal="center" vertical="center"/>
    </xf>
    <xf numFmtId="44" fontId="2" fillId="0" borderId="39" xfId="0" applyNumberFormat="1" applyFont="1" applyBorder="1" applyAlignment="1">
      <alignment vertical="center"/>
    </xf>
    <xf numFmtId="0" fontId="2" fillId="0" borderId="23" xfId="0" applyFont="1" applyBorder="1" applyAlignment="1">
      <alignment vertical="center"/>
    </xf>
    <xf numFmtId="0" fontId="2" fillId="0" borderId="24" xfId="0" applyFont="1" applyBorder="1" applyAlignment="1">
      <alignment vertical="center"/>
    </xf>
    <xf numFmtId="0" fontId="2" fillId="0" borderId="25" xfId="0" applyFont="1" applyBorder="1" applyAlignment="1">
      <alignment vertical="center"/>
    </xf>
    <xf numFmtId="0" fontId="2" fillId="0" borderId="29" xfId="0" applyFont="1" applyBorder="1" applyAlignment="1">
      <alignment vertical="center"/>
    </xf>
    <xf numFmtId="0" fontId="3" fillId="0" borderId="17" xfId="0" applyFont="1" applyBorder="1" applyAlignment="1">
      <alignment vertical="center"/>
    </xf>
    <xf numFmtId="0" fontId="3" fillId="0" borderId="18" xfId="0" applyFont="1" applyBorder="1" applyAlignment="1">
      <alignment vertical="center"/>
    </xf>
    <xf numFmtId="0" fontId="3" fillId="2" borderId="40" xfId="0" applyFont="1" applyFill="1" applyBorder="1" applyAlignment="1" applyProtection="1">
      <alignment horizontal="center"/>
      <protection locked="0"/>
    </xf>
    <xf numFmtId="0" fontId="3" fillId="2" borderId="31" xfId="0" applyFont="1" applyFill="1" applyBorder="1" applyAlignment="1" applyProtection="1">
      <protection locked="0"/>
    </xf>
    <xf numFmtId="0" fontId="3" fillId="2" borderId="31" xfId="0" applyFont="1" applyFill="1" applyBorder="1" applyAlignment="1" applyProtection="1">
      <alignment horizontal="center"/>
      <protection locked="0"/>
    </xf>
    <xf numFmtId="44" fontId="3" fillId="2" borderId="31" xfId="1" applyFont="1" applyFill="1" applyBorder="1" applyAlignment="1" applyProtection="1">
      <protection locked="0"/>
    </xf>
    <xf numFmtId="44" fontId="3" fillId="0" borderId="31" xfId="1" applyFont="1" applyFill="1" applyBorder="1" applyAlignment="1"/>
    <xf numFmtId="44" fontId="3" fillId="0" borderId="38" xfId="1" applyFont="1" applyBorder="1" applyAlignment="1"/>
    <xf numFmtId="0" fontId="17" fillId="2" borderId="31" xfId="0" applyFont="1" applyFill="1" applyBorder="1" applyAlignment="1" applyProtection="1">
      <alignment wrapText="1"/>
      <protection locked="0"/>
    </xf>
    <xf numFmtId="0" fontId="17" fillId="2" borderId="1" xfId="0" applyFont="1" applyFill="1" applyBorder="1" applyAlignment="1" applyProtection="1">
      <alignment wrapText="1"/>
      <protection locked="0"/>
    </xf>
    <xf numFmtId="0" fontId="17" fillId="2" borderId="35" xfId="0" applyFont="1" applyFill="1" applyBorder="1" applyAlignment="1" applyProtection="1">
      <alignment wrapText="1"/>
      <protection locked="0"/>
    </xf>
    <xf numFmtId="0" fontId="16" fillId="0" borderId="0" xfId="0" applyFont="1"/>
    <xf numFmtId="0" fontId="19" fillId="0" borderId="0" xfId="0" applyFont="1"/>
    <xf numFmtId="0" fontId="2" fillId="0" borderId="2" xfId="0" applyFont="1" applyBorder="1" applyAlignment="1">
      <alignment horizontal="center" wrapText="1"/>
    </xf>
    <xf numFmtId="0" fontId="3" fillId="3" borderId="10" xfId="0" applyFont="1" applyFill="1" applyBorder="1" applyAlignment="1" applyProtection="1">
      <alignment horizontal="center" vertical="center"/>
      <protection locked="0"/>
    </xf>
    <xf numFmtId="0" fontId="3" fillId="3" borderId="5" xfId="0" applyFont="1" applyFill="1" applyBorder="1" applyAlignment="1" applyProtection="1">
      <alignment horizontal="center" vertical="center"/>
      <protection locked="0"/>
    </xf>
    <xf numFmtId="0" fontId="3" fillId="3" borderId="11" xfId="0" applyFont="1" applyFill="1" applyBorder="1" applyAlignment="1" applyProtection="1">
      <alignment horizontal="center" vertical="center"/>
      <protection locked="0"/>
    </xf>
    <xf numFmtId="0" fontId="2" fillId="0" borderId="0" xfId="0" applyFont="1" applyAlignment="1">
      <alignment horizontal="left"/>
    </xf>
    <xf numFmtId="0" fontId="3" fillId="0" borderId="0" xfId="0" applyFont="1" applyAlignment="1">
      <alignment horizontal="left"/>
    </xf>
    <xf numFmtId="0" fontId="3" fillId="0" borderId="0" xfId="0" applyFont="1" applyAlignment="1">
      <alignment horizontal="left" wrapText="1"/>
    </xf>
    <xf numFmtId="0" fontId="3" fillId="0" borderId="0" xfId="0" applyFont="1" applyAlignment="1">
      <alignment horizontal="left" vertical="center" wrapText="1"/>
    </xf>
    <xf numFmtId="0" fontId="3" fillId="0" borderId="8" xfId="0" applyFont="1" applyBorder="1" applyAlignment="1">
      <alignment horizontal="center"/>
    </xf>
    <xf numFmtId="0" fontId="3" fillId="0" borderId="6" xfId="0" applyFont="1" applyBorder="1" applyAlignment="1">
      <alignment horizontal="center"/>
    </xf>
    <xf numFmtId="0" fontId="3" fillId="0" borderId="9" xfId="0" applyFont="1" applyBorder="1" applyAlignment="1">
      <alignment horizontal="center"/>
    </xf>
    <xf numFmtId="44" fontId="3" fillId="0" borderId="19" xfId="1" applyFont="1" applyBorder="1" applyAlignment="1">
      <alignment horizontal="center" vertical="center"/>
    </xf>
    <xf numFmtId="44" fontId="3" fillId="0" borderId="20" xfId="1" applyFont="1" applyBorder="1" applyAlignment="1">
      <alignment horizontal="center" vertical="center"/>
    </xf>
    <xf numFmtId="44" fontId="3" fillId="0" borderId="21" xfId="1" applyFont="1" applyBorder="1" applyAlignment="1">
      <alignment horizontal="center" vertical="center"/>
    </xf>
    <xf numFmtId="44" fontId="3" fillId="0" borderId="22" xfId="1" applyFont="1" applyBorder="1" applyAlignment="1">
      <alignment horizontal="center" vertical="center"/>
    </xf>
    <xf numFmtId="0" fontId="3" fillId="0" borderId="37" xfId="0" applyFont="1" applyBorder="1" applyAlignment="1">
      <alignment horizontal="left" vertical="center" wrapText="1"/>
    </xf>
    <xf numFmtId="0" fontId="3" fillId="0" borderId="20" xfId="0" applyFont="1" applyBorder="1" applyAlignment="1">
      <alignment horizontal="left" vertical="center" wrapText="1"/>
    </xf>
    <xf numFmtId="0" fontId="3" fillId="0" borderId="21" xfId="0" applyFont="1" applyBorder="1" applyAlignment="1">
      <alignment horizontal="left" vertical="center" wrapText="1"/>
    </xf>
    <xf numFmtId="167" fontId="6" fillId="0" borderId="19" xfId="1" applyNumberFormat="1" applyFont="1" applyBorder="1" applyAlignment="1">
      <alignment horizontal="right" vertical="center"/>
    </xf>
    <xf numFmtId="167" fontId="6" fillId="0" borderId="20" xfId="1" applyNumberFormat="1" applyFont="1" applyBorder="1" applyAlignment="1">
      <alignment horizontal="right" vertical="center"/>
    </xf>
    <xf numFmtId="167" fontId="6" fillId="0" borderId="21" xfId="1" applyNumberFormat="1" applyFont="1" applyBorder="1" applyAlignment="1">
      <alignment horizontal="right" vertical="center"/>
    </xf>
    <xf numFmtId="44" fontId="11" fillId="3" borderId="31" xfId="1" applyFont="1" applyFill="1" applyBorder="1" applyAlignment="1" applyProtection="1">
      <alignment horizontal="center" vertical="center"/>
      <protection locked="0"/>
    </xf>
    <xf numFmtId="44" fontId="0" fillId="0" borderId="1" xfId="1" applyFont="1" applyFill="1" applyBorder="1" applyAlignment="1">
      <alignment horizontal="center" vertical="center"/>
    </xf>
    <xf numFmtId="44" fontId="0" fillId="0" borderId="1" xfId="1" applyFont="1" applyBorder="1" applyAlignment="1">
      <alignment horizontal="center" vertical="center"/>
    </xf>
    <xf numFmtId="44" fontId="0" fillId="0" borderId="33" xfId="1" applyFont="1" applyBorder="1" applyAlignment="1">
      <alignment horizontal="center" vertical="center"/>
    </xf>
    <xf numFmtId="167" fontId="6" fillId="0" borderId="22" xfId="1" applyNumberFormat="1" applyFont="1" applyBorder="1" applyAlignment="1">
      <alignment horizontal="right" vertical="center"/>
    </xf>
    <xf numFmtId="44" fontId="0" fillId="0" borderId="19" xfId="1" applyFont="1" applyFill="1" applyBorder="1" applyAlignment="1">
      <alignment horizontal="center" vertical="center"/>
    </xf>
    <xf numFmtId="44" fontId="0" fillId="0" borderId="20" xfId="1" applyFont="1" applyFill="1" applyBorder="1" applyAlignment="1">
      <alignment horizontal="center" vertical="center"/>
    </xf>
    <xf numFmtId="44" fontId="0" fillId="0" borderId="21" xfId="1" applyFont="1" applyFill="1" applyBorder="1" applyAlignment="1">
      <alignment horizontal="center" vertical="center"/>
    </xf>
    <xf numFmtId="44" fontId="0" fillId="0" borderId="19" xfId="1" applyFont="1" applyBorder="1" applyAlignment="1">
      <alignment horizontal="center" vertical="center"/>
    </xf>
    <xf numFmtId="44" fontId="0" fillId="0" borderId="20" xfId="1" applyFont="1" applyBorder="1" applyAlignment="1">
      <alignment horizontal="center" vertical="center"/>
    </xf>
    <xf numFmtId="44" fontId="0" fillId="0" borderId="22" xfId="1" applyFont="1" applyBorder="1" applyAlignment="1">
      <alignment horizontal="center" vertical="center"/>
    </xf>
    <xf numFmtId="44" fontId="3" fillId="0" borderId="26" xfId="1" applyFont="1" applyFill="1" applyBorder="1" applyAlignment="1" applyProtection="1">
      <alignment horizontal="center" vertical="center"/>
    </xf>
    <xf numFmtId="44" fontId="3" fillId="0" borderId="24" xfId="1" applyFont="1" applyFill="1" applyBorder="1" applyAlignment="1" applyProtection="1">
      <alignment horizontal="center" vertical="center"/>
    </xf>
    <xf numFmtId="44" fontId="3" fillId="0" borderId="25" xfId="1" applyFont="1" applyFill="1" applyBorder="1" applyAlignment="1" applyProtection="1">
      <alignment horizontal="center" vertical="center"/>
    </xf>
    <xf numFmtId="44" fontId="3" fillId="0" borderId="26" xfId="1" applyFont="1" applyBorder="1" applyAlignment="1">
      <alignment horizontal="center" vertical="center"/>
    </xf>
    <xf numFmtId="44" fontId="3" fillId="0" borderId="24" xfId="1" applyFont="1" applyBorder="1" applyAlignment="1">
      <alignment horizontal="center" vertical="center"/>
    </xf>
    <xf numFmtId="44" fontId="3" fillId="0" borderId="25" xfId="1" applyFont="1" applyBorder="1" applyAlignment="1">
      <alignment horizontal="center" vertical="center"/>
    </xf>
    <xf numFmtId="44" fontId="3" fillId="0" borderId="27" xfId="1" applyFont="1" applyBorder="1" applyAlignment="1">
      <alignment horizontal="center" vertical="center"/>
    </xf>
    <xf numFmtId="44" fontId="0" fillId="0" borderId="31" xfId="1" applyFont="1" applyFill="1" applyBorder="1" applyAlignment="1">
      <alignment horizontal="center" vertical="center"/>
    </xf>
    <xf numFmtId="44" fontId="0" fillId="0" borderId="31" xfId="1" applyFont="1" applyBorder="1" applyAlignment="1">
      <alignment horizontal="center" vertical="center"/>
    </xf>
    <xf numFmtId="44" fontId="0" fillId="0" borderId="38" xfId="1" applyFont="1" applyBorder="1" applyAlignment="1">
      <alignment horizontal="center" vertical="center"/>
    </xf>
    <xf numFmtId="0" fontId="5" fillId="3" borderId="19" xfId="0" applyFont="1" applyFill="1" applyBorder="1" applyAlignment="1" applyProtection="1">
      <alignment horizontal="center"/>
      <protection locked="0"/>
    </xf>
    <xf numFmtId="0" fontId="5" fillId="3" borderId="20" xfId="0" applyFont="1" applyFill="1" applyBorder="1" applyAlignment="1" applyProtection="1">
      <alignment horizontal="center"/>
      <protection locked="0"/>
    </xf>
    <xf numFmtId="0" fontId="5" fillId="3" borderId="21" xfId="0" applyFont="1" applyFill="1" applyBorder="1" applyAlignment="1" applyProtection="1">
      <alignment horizontal="center"/>
      <protection locked="0"/>
    </xf>
    <xf numFmtId="43" fontId="5" fillId="0" borderId="19" xfId="0" applyNumberFormat="1" applyFont="1" applyBorder="1" applyAlignment="1">
      <alignment horizontal="center"/>
    </xf>
    <xf numFmtId="43" fontId="5" fillId="0" borderId="20" xfId="0" applyNumberFormat="1" applyFont="1" applyBorder="1" applyAlignment="1">
      <alignment horizontal="center"/>
    </xf>
    <xf numFmtId="43" fontId="5" fillId="0" borderId="22" xfId="0" applyNumberFormat="1" applyFont="1" applyBorder="1" applyAlignment="1">
      <alignment horizontal="center"/>
    </xf>
    <xf numFmtId="0" fontId="6" fillId="0" borderId="7"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7"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165" fontId="3" fillId="0" borderId="29" xfId="0" applyNumberFormat="1" applyFont="1" applyBorder="1" applyAlignment="1">
      <alignment horizontal="center" vertical="center"/>
    </xf>
    <xf numFmtId="165" fontId="3" fillId="0" borderId="17" xfId="0" applyNumberFormat="1" applyFont="1" applyBorder="1" applyAlignment="1">
      <alignment horizontal="center" vertical="center"/>
    </xf>
    <xf numFmtId="165" fontId="3" fillId="0" borderId="18" xfId="0" applyNumberFormat="1" applyFont="1" applyBorder="1" applyAlignment="1">
      <alignment horizontal="center" vertical="center"/>
    </xf>
    <xf numFmtId="165" fontId="3" fillId="0" borderId="28" xfId="0" applyNumberFormat="1" applyFont="1" applyBorder="1" applyAlignment="1">
      <alignment horizontal="center" vertical="center"/>
    </xf>
    <xf numFmtId="165" fontId="3" fillId="0" borderId="6" xfId="0" applyNumberFormat="1" applyFont="1" applyBorder="1" applyAlignment="1">
      <alignment horizontal="center" vertical="center"/>
    </xf>
    <xf numFmtId="165" fontId="3" fillId="0" borderId="9" xfId="0" applyNumberFormat="1" applyFont="1" applyBorder="1" applyAlignment="1">
      <alignment horizontal="center" vertical="center"/>
    </xf>
    <xf numFmtId="0" fontId="18" fillId="0" borderId="0" xfId="0" applyFont="1" applyAlignment="1">
      <alignment horizontal="center"/>
    </xf>
    <xf numFmtId="0" fontId="19" fillId="0" borderId="0" xfId="0" applyFont="1" applyAlignment="1">
      <alignment horizontal="center"/>
    </xf>
    <xf numFmtId="165" fontId="3" fillId="0" borderId="16" xfId="0" applyNumberFormat="1" applyFont="1" applyBorder="1" applyAlignment="1">
      <alignment horizontal="center" vertical="center"/>
    </xf>
    <xf numFmtId="165" fontId="3" fillId="0" borderId="5" xfId="0" applyNumberFormat="1" applyFont="1" applyBorder="1" applyAlignment="1">
      <alignment horizontal="center" vertical="center"/>
    </xf>
    <xf numFmtId="165" fontId="3" fillId="0" borderId="11" xfId="0" applyNumberFormat="1" applyFont="1" applyBorder="1" applyAlignment="1">
      <alignment horizontal="center" vertical="center"/>
    </xf>
    <xf numFmtId="0" fontId="6" fillId="0" borderId="12" xfId="0" applyFont="1" applyBorder="1" applyAlignment="1">
      <alignment horizontal="center" vertical="center"/>
    </xf>
    <xf numFmtId="0" fontId="5" fillId="3" borderId="5" xfId="0" applyFont="1" applyFill="1" applyBorder="1" applyAlignment="1" applyProtection="1">
      <alignment horizontal="left"/>
      <protection locked="0"/>
    </xf>
    <xf numFmtId="164" fontId="5" fillId="3" borderId="6" xfId="0" applyNumberFormat="1" applyFont="1" applyFill="1" applyBorder="1" applyAlignment="1" applyProtection="1">
      <alignment horizontal="left"/>
      <protection locked="0"/>
    </xf>
    <xf numFmtId="0" fontId="6" fillId="0" borderId="15" xfId="0" applyFont="1" applyBorder="1" applyAlignment="1">
      <alignment horizontal="center" vertical="center" wrapText="1"/>
    </xf>
    <xf numFmtId="0" fontId="5" fillId="3" borderId="37" xfId="0" applyFont="1" applyFill="1" applyBorder="1" applyAlignment="1" applyProtection="1">
      <alignment horizontal="center"/>
      <protection locked="0"/>
    </xf>
    <xf numFmtId="0" fontId="3" fillId="0" borderId="5" xfId="0" applyFont="1" applyBorder="1" applyAlignment="1" applyProtection="1">
      <alignment horizontal="left"/>
    </xf>
    <xf numFmtId="166" fontId="3" fillId="0" borderId="6" xfId="0" applyNumberFormat="1" applyFont="1" applyBorder="1" applyAlignment="1" applyProtection="1">
      <alignment horizontal="left"/>
    </xf>
    <xf numFmtId="0" fontId="20" fillId="3" borderId="12" xfId="0" applyFont="1" applyFill="1" applyBorder="1" applyAlignment="1">
      <alignment horizontal="center" vertical="center" wrapText="1"/>
    </xf>
    <xf numFmtId="0" fontId="20" fillId="3" borderId="13" xfId="0" applyFont="1" applyFill="1" applyBorder="1" applyAlignment="1">
      <alignment horizontal="center" vertical="center" wrapText="1"/>
    </xf>
    <xf numFmtId="0" fontId="20" fillId="3" borderId="15" xfId="0" applyFont="1" applyFill="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colors>
    <mruColors>
      <color rgb="FFCCFFFF"/>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552450</xdr:colOff>
      <xdr:row>4</xdr:row>
      <xdr:rowOff>57150</xdr:rowOff>
    </xdr:to>
    <xdr:pic>
      <xdr:nvPicPr>
        <xdr:cNvPr id="2" name="Picture 2">
          <a:extLst>
            <a:ext uri="{FF2B5EF4-FFF2-40B4-BE49-F238E27FC236}">
              <a16:creationId xmlns:a16="http://schemas.microsoft.com/office/drawing/2014/main" id="{47DE8F32-0A4C-4FFC-B02E-144DE2C0DD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028950" cy="1250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1143706</xdr:colOff>
      <xdr:row>4</xdr:row>
      <xdr:rowOff>73378</xdr:rowOff>
    </xdr:to>
    <xdr:pic>
      <xdr:nvPicPr>
        <xdr:cNvPr id="3" name="Picture 2">
          <a:extLst>
            <a:ext uri="{FF2B5EF4-FFF2-40B4-BE49-F238E27FC236}">
              <a16:creationId xmlns:a16="http://schemas.microsoft.com/office/drawing/2014/main" id="{EB1C9863-EF9C-4920-B95A-3AF0B14109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029656" cy="12671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2CB1A-15E7-4B15-8096-CF9FEC061511}">
  <dimension ref="A1:L41"/>
  <sheetViews>
    <sheetView tabSelected="1" zoomScaleNormal="100" workbookViewId="0">
      <selection activeCell="C11" sqref="C11:L11"/>
    </sheetView>
  </sheetViews>
  <sheetFormatPr defaultRowHeight="14.5" x14ac:dyDescent="0.35"/>
  <cols>
    <col min="1" max="1" width="18" bestFit="1" customWidth="1"/>
    <col min="257" max="257" width="18" bestFit="1" customWidth="1"/>
    <col min="513" max="513" width="18" bestFit="1" customWidth="1"/>
    <col min="769" max="769" width="18" bestFit="1" customWidth="1"/>
    <col min="1025" max="1025" width="18" bestFit="1" customWidth="1"/>
    <col min="1281" max="1281" width="18" bestFit="1" customWidth="1"/>
    <col min="1537" max="1537" width="18" bestFit="1" customWidth="1"/>
    <col min="1793" max="1793" width="18" bestFit="1" customWidth="1"/>
    <col min="2049" max="2049" width="18" bestFit="1" customWidth="1"/>
    <col min="2305" max="2305" width="18" bestFit="1" customWidth="1"/>
    <col min="2561" max="2561" width="18" bestFit="1" customWidth="1"/>
    <col min="2817" max="2817" width="18" bestFit="1" customWidth="1"/>
    <col min="3073" max="3073" width="18" bestFit="1" customWidth="1"/>
    <col min="3329" max="3329" width="18" bestFit="1" customWidth="1"/>
    <col min="3585" max="3585" width="18" bestFit="1" customWidth="1"/>
    <col min="3841" max="3841" width="18" bestFit="1" customWidth="1"/>
    <col min="4097" max="4097" width="18" bestFit="1" customWidth="1"/>
    <col min="4353" max="4353" width="18" bestFit="1" customWidth="1"/>
    <col min="4609" max="4609" width="18" bestFit="1" customWidth="1"/>
    <col min="4865" max="4865" width="18" bestFit="1" customWidth="1"/>
    <col min="5121" max="5121" width="18" bestFit="1" customWidth="1"/>
    <col min="5377" max="5377" width="18" bestFit="1" customWidth="1"/>
    <col min="5633" max="5633" width="18" bestFit="1" customWidth="1"/>
    <col min="5889" max="5889" width="18" bestFit="1" customWidth="1"/>
    <col min="6145" max="6145" width="18" bestFit="1" customWidth="1"/>
    <col min="6401" max="6401" width="18" bestFit="1" customWidth="1"/>
    <col min="6657" max="6657" width="18" bestFit="1" customWidth="1"/>
    <col min="6913" max="6913" width="18" bestFit="1" customWidth="1"/>
    <col min="7169" max="7169" width="18" bestFit="1" customWidth="1"/>
    <col min="7425" max="7425" width="18" bestFit="1" customWidth="1"/>
    <col min="7681" max="7681" width="18" bestFit="1" customWidth="1"/>
    <col min="7937" max="7937" width="18" bestFit="1" customWidth="1"/>
    <col min="8193" max="8193" width="18" bestFit="1" customWidth="1"/>
    <col min="8449" max="8449" width="18" bestFit="1" customWidth="1"/>
    <col min="8705" max="8705" width="18" bestFit="1" customWidth="1"/>
    <col min="8961" max="8961" width="18" bestFit="1" customWidth="1"/>
    <col min="9217" max="9217" width="18" bestFit="1" customWidth="1"/>
    <col min="9473" max="9473" width="18" bestFit="1" customWidth="1"/>
    <col min="9729" max="9729" width="18" bestFit="1" customWidth="1"/>
    <col min="9985" max="9985" width="18" bestFit="1" customWidth="1"/>
    <col min="10241" max="10241" width="18" bestFit="1" customWidth="1"/>
    <col min="10497" max="10497" width="18" bestFit="1" customWidth="1"/>
    <col min="10753" max="10753" width="18" bestFit="1" customWidth="1"/>
    <col min="11009" max="11009" width="18" bestFit="1" customWidth="1"/>
    <col min="11265" max="11265" width="18" bestFit="1" customWidth="1"/>
    <col min="11521" max="11521" width="18" bestFit="1" customWidth="1"/>
    <col min="11777" max="11777" width="18" bestFit="1" customWidth="1"/>
    <col min="12033" max="12033" width="18" bestFit="1" customWidth="1"/>
    <col min="12289" max="12289" width="18" bestFit="1" customWidth="1"/>
    <col min="12545" max="12545" width="18" bestFit="1" customWidth="1"/>
    <col min="12801" max="12801" width="18" bestFit="1" customWidth="1"/>
    <col min="13057" max="13057" width="18" bestFit="1" customWidth="1"/>
    <col min="13313" max="13313" width="18" bestFit="1" customWidth="1"/>
    <col min="13569" max="13569" width="18" bestFit="1" customWidth="1"/>
    <col min="13825" max="13825" width="18" bestFit="1" customWidth="1"/>
    <col min="14081" max="14081" width="18" bestFit="1" customWidth="1"/>
    <col min="14337" max="14337" width="18" bestFit="1" customWidth="1"/>
    <col min="14593" max="14593" width="18" bestFit="1" customWidth="1"/>
    <col min="14849" max="14849" width="18" bestFit="1" customWidth="1"/>
    <col min="15105" max="15105" width="18" bestFit="1" customWidth="1"/>
    <col min="15361" max="15361" width="18" bestFit="1" customWidth="1"/>
    <col min="15617" max="15617" width="18" bestFit="1" customWidth="1"/>
    <col min="15873" max="15873" width="18" bestFit="1" customWidth="1"/>
    <col min="16129" max="16129" width="18" bestFit="1" customWidth="1"/>
  </cols>
  <sheetData>
    <row r="1" spans="1:12" s="1" customFormat="1" ht="23.5" customHeight="1" x14ac:dyDescent="0.55000000000000004">
      <c r="A1" s="15"/>
      <c r="B1" s="15"/>
      <c r="C1" s="15"/>
      <c r="D1" s="15"/>
      <c r="E1" s="15"/>
      <c r="F1" s="15"/>
      <c r="G1" s="15"/>
      <c r="H1" s="15"/>
      <c r="I1" s="15"/>
      <c r="J1" s="15"/>
    </row>
    <row r="2" spans="1:12" s="1" customFormat="1" ht="23.5" customHeight="1" x14ac:dyDescent="0.55000000000000004">
      <c r="A2" s="15"/>
      <c r="B2" s="15"/>
      <c r="C2" s="15"/>
      <c r="D2" s="15"/>
      <c r="E2" s="15"/>
      <c r="F2" s="15"/>
      <c r="G2" s="15"/>
      <c r="H2" s="15"/>
      <c r="I2" s="15"/>
      <c r="J2" s="15"/>
    </row>
    <row r="3" spans="1:12" s="1" customFormat="1" ht="23.5" customHeight="1" x14ac:dyDescent="0.55000000000000004">
      <c r="A3" s="15"/>
      <c r="B3" s="15"/>
      <c r="C3" s="15"/>
      <c r="D3" s="15"/>
      <c r="E3" s="15"/>
      <c r="F3" s="15"/>
      <c r="G3" s="15"/>
      <c r="H3" s="15"/>
      <c r="I3" s="15"/>
      <c r="J3" s="15"/>
    </row>
    <row r="4" spans="1:12" s="1" customFormat="1" ht="23.5" customHeight="1" x14ac:dyDescent="0.55000000000000004">
      <c r="A4" s="15"/>
      <c r="B4" s="15"/>
      <c r="C4" s="15"/>
      <c r="D4" s="15"/>
      <c r="E4" s="15"/>
      <c r="F4" s="15"/>
      <c r="G4" s="15"/>
      <c r="H4" s="15"/>
      <c r="I4" s="15"/>
      <c r="J4" s="15"/>
    </row>
    <row r="5" spans="1:12" s="1" customFormat="1" ht="23.5" x14ac:dyDescent="0.55000000000000004">
      <c r="A5" s="6"/>
      <c r="B5" s="6"/>
      <c r="C5" s="6"/>
      <c r="D5" s="6"/>
      <c r="E5" s="6"/>
      <c r="F5" s="6"/>
      <c r="G5" s="6"/>
      <c r="H5" s="6"/>
      <c r="I5" s="6"/>
      <c r="J5" s="6"/>
    </row>
    <row r="6" spans="1:12" ht="18" x14ac:dyDescent="0.4">
      <c r="B6" s="122" t="s">
        <v>34</v>
      </c>
      <c r="C6" s="122"/>
      <c r="D6" s="122"/>
      <c r="E6" s="122"/>
      <c r="F6" s="122"/>
      <c r="G6" s="122"/>
      <c r="H6" s="122"/>
      <c r="I6" s="122"/>
      <c r="J6" s="122"/>
      <c r="K6" s="122"/>
    </row>
    <row r="8" spans="1:12" ht="18" customHeight="1" x14ac:dyDescent="0.35">
      <c r="A8" s="59"/>
      <c r="B8" s="60"/>
      <c r="C8" s="123" t="s">
        <v>35</v>
      </c>
      <c r="D8" s="123"/>
      <c r="E8" s="123"/>
      <c r="F8" s="123"/>
      <c r="G8" s="123"/>
      <c r="H8" s="123"/>
      <c r="I8" s="123"/>
      <c r="J8" s="123"/>
    </row>
    <row r="9" spans="1:12" s="1" customFormat="1" ht="31.5" customHeight="1" x14ac:dyDescent="0.35">
      <c r="A9" s="65" t="s">
        <v>17</v>
      </c>
      <c r="B9" s="66"/>
      <c r="C9" s="66"/>
      <c r="D9" s="10"/>
      <c r="E9" s="10"/>
      <c r="F9" s="10"/>
      <c r="G9" s="10"/>
      <c r="H9" s="10"/>
      <c r="I9" s="10"/>
      <c r="J9" s="10"/>
    </row>
    <row r="10" spans="1:12" s="1" customFormat="1" ht="15.5" x14ac:dyDescent="0.35">
      <c r="A10" s="10"/>
      <c r="B10" s="10"/>
      <c r="C10" s="10"/>
      <c r="D10" s="10"/>
      <c r="E10" s="10"/>
      <c r="F10" s="10"/>
      <c r="G10" s="10"/>
      <c r="H10" s="10"/>
      <c r="I10" s="10"/>
      <c r="J10" s="10"/>
    </row>
    <row r="11" spans="1:12" s="1" customFormat="1" ht="24.9" customHeight="1" x14ac:dyDescent="0.35">
      <c r="A11" s="22" t="s">
        <v>4</v>
      </c>
      <c r="B11" s="11"/>
      <c r="C11" s="128" t="s">
        <v>33</v>
      </c>
      <c r="D11" s="128"/>
      <c r="E11" s="128"/>
      <c r="F11" s="128"/>
      <c r="G11" s="128"/>
      <c r="H11" s="128"/>
      <c r="I11" s="128"/>
      <c r="J11" s="128"/>
      <c r="K11" s="128"/>
      <c r="L11" s="128"/>
    </row>
    <row r="12" spans="1:12" s="1" customFormat="1" ht="24.9" customHeight="1" x14ac:dyDescent="0.35">
      <c r="A12" s="22" t="s">
        <v>5</v>
      </c>
      <c r="B12" s="11"/>
      <c r="C12" s="129">
        <v>44196</v>
      </c>
      <c r="D12" s="129"/>
      <c r="E12" s="129"/>
      <c r="F12" s="129"/>
      <c r="G12" s="129"/>
      <c r="H12" s="129"/>
      <c r="I12" s="129"/>
      <c r="J12" s="129"/>
      <c r="K12" s="129"/>
      <c r="L12" s="129"/>
    </row>
    <row r="13" spans="1:12" s="1" customFormat="1" ht="16" thickBot="1" x14ac:dyDescent="0.4">
      <c r="A13" s="11"/>
      <c r="B13" s="11"/>
      <c r="C13" s="11"/>
      <c r="D13" s="11"/>
      <c r="E13" s="11"/>
      <c r="F13" s="11"/>
      <c r="G13" s="11"/>
      <c r="H13" s="11"/>
      <c r="I13" s="11"/>
      <c r="J13" s="11"/>
      <c r="K13" s="11"/>
      <c r="L13" s="11"/>
    </row>
    <row r="14" spans="1:12" s="2" customFormat="1" ht="33" customHeight="1" thickBot="1" x14ac:dyDescent="0.4">
      <c r="A14" s="127" t="s">
        <v>6</v>
      </c>
      <c r="B14" s="113"/>
      <c r="C14" s="114"/>
      <c r="D14" s="109" t="s">
        <v>37</v>
      </c>
      <c r="E14" s="110"/>
      <c r="F14" s="111"/>
      <c r="G14" s="109" t="s">
        <v>38</v>
      </c>
      <c r="H14" s="110"/>
      <c r="I14" s="111"/>
      <c r="J14" s="109" t="s">
        <v>39</v>
      </c>
      <c r="K14" s="110"/>
      <c r="L14" s="130"/>
    </row>
    <row r="15" spans="1:12" s="1" customFormat="1" ht="24.9" customHeight="1" thickBot="1" x14ac:dyDescent="0.4">
      <c r="A15" s="131"/>
      <c r="B15" s="104"/>
      <c r="C15" s="105"/>
      <c r="D15" s="103"/>
      <c r="E15" s="104"/>
      <c r="F15" s="105"/>
      <c r="G15" s="103"/>
      <c r="H15" s="104"/>
      <c r="I15" s="105"/>
      <c r="J15" s="106">
        <f>'RS - Form B'!G93</f>
        <v>0</v>
      </c>
      <c r="K15" s="107"/>
      <c r="L15" s="108"/>
    </row>
    <row r="16" spans="1:12" s="1" customFormat="1" ht="15.5" x14ac:dyDescent="0.35">
      <c r="A16" s="11"/>
      <c r="B16" s="11"/>
      <c r="C16" s="11"/>
      <c r="D16" s="11"/>
      <c r="E16" s="11"/>
      <c r="F16" s="11"/>
      <c r="G16" s="11"/>
      <c r="H16" s="11"/>
      <c r="I16" s="11"/>
      <c r="J16" s="11"/>
      <c r="K16" s="11"/>
      <c r="L16" s="11"/>
    </row>
    <row r="17" spans="1:12" s="1" customFormat="1" ht="15.5" x14ac:dyDescent="0.35">
      <c r="A17" s="11" t="s">
        <v>7</v>
      </c>
      <c r="B17" s="11"/>
      <c r="C17" s="11"/>
      <c r="D17" s="11"/>
      <c r="E17" s="11"/>
      <c r="F17" s="11"/>
      <c r="G17" s="11"/>
      <c r="H17" s="11"/>
      <c r="I17" s="11"/>
      <c r="J17" s="11"/>
      <c r="K17" s="11"/>
      <c r="L17" s="11"/>
    </row>
    <row r="18" spans="1:12" s="1" customFormat="1" ht="16" thickBot="1" x14ac:dyDescent="0.4">
      <c r="A18" s="11"/>
      <c r="B18" s="11"/>
      <c r="C18" s="11"/>
      <c r="D18" s="11"/>
      <c r="E18" s="11"/>
      <c r="F18" s="11"/>
      <c r="G18" s="11"/>
      <c r="H18" s="11"/>
      <c r="I18" s="11"/>
      <c r="J18" s="11"/>
      <c r="K18" s="11"/>
      <c r="L18" s="11"/>
    </row>
    <row r="19" spans="1:12" s="2" customFormat="1" ht="33" customHeight="1" thickBot="1" x14ac:dyDescent="0.4">
      <c r="A19" s="127" t="s">
        <v>27</v>
      </c>
      <c r="B19" s="113"/>
      <c r="C19" s="114"/>
      <c r="D19" s="109" t="s">
        <v>36</v>
      </c>
      <c r="E19" s="110"/>
      <c r="F19" s="111"/>
      <c r="G19" s="112" t="s">
        <v>8</v>
      </c>
      <c r="H19" s="113"/>
      <c r="I19" s="114"/>
      <c r="J19" s="112" t="s">
        <v>9</v>
      </c>
      <c r="K19" s="113"/>
      <c r="L19" s="115"/>
    </row>
    <row r="20" spans="1:12" s="1" customFormat="1" ht="24.9" customHeight="1" x14ac:dyDescent="0.35">
      <c r="A20" s="124">
        <f>C12-364</f>
        <v>43832</v>
      </c>
      <c r="B20" s="125"/>
      <c r="C20" s="126"/>
      <c r="D20" s="82"/>
      <c r="E20" s="82"/>
      <c r="F20" s="82"/>
      <c r="G20" s="100"/>
      <c r="H20" s="100"/>
      <c r="I20" s="100"/>
      <c r="J20" s="101">
        <f>D20+G20</f>
        <v>0</v>
      </c>
      <c r="K20" s="101"/>
      <c r="L20" s="102"/>
    </row>
    <row r="21" spans="1:12" s="1" customFormat="1" ht="24.9" customHeight="1" x14ac:dyDescent="0.35">
      <c r="A21" s="119">
        <f>A20+31</f>
        <v>43863</v>
      </c>
      <c r="B21" s="120"/>
      <c r="C21" s="121"/>
      <c r="D21" s="82"/>
      <c r="E21" s="82"/>
      <c r="F21" s="82"/>
      <c r="G21" s="83"/>
      <c r="H21" s="83"/>
      <c r="I21" s="83"/>
      <c r="J21" s="84">
        <f t="shared" ref="J21:J31" si="0">D21+G21</f>
        <v>0</v>
      </c>
      <c r="K21" s="84"/>
      <c r="L21" s="85"/>
    </row>
    <row r="22" spans="1:12" s="1" customFormat="1" ht="24.9" customHeight="1" x14ac:dyDescent="0.35">
      <c r="A22" s="119">
        <f t="shared" ref="A22:A31" si="1">A21+31</f>
        <v>43894</v>
      </c>
      <c r="B22" s="120"/>
      <c r="C22" s="121"/>
      <c r="D22" s="82"/>
      <c r="E22" s="82"/>
      <c r="F22" s="82"/>
      <c r="G22" s="83"/>
      <c r="H22" s="83"/>
      <c r="I22" s="83"/>
      <c r="J22" s="84">
        <f t="shared" si="0"/>
        <v>0</v>
      </c>
      <c r="K22" s="84"/>
      <c r="L22" s="85"/>
    </row>
    <row r="23" spans="1:12" s="1" customFormat="1" ht="24.9" customHeight="1" x14ac:dyDescent="0.35">
      <c r="A23" s="119">
        <f t="shared" si="1"/>
        <v>43925</v>
      </c>
      <c r="B23" s="120"/>
      <c r="C23" s="121"/>
      <c r="D23" s="82"/>
      <c r="E23" s="82"/>
      <c r="F23" s="82"/>
      <c r="G23" s="83"/>
      <c r="H23" s="83"/>
      <c r="I23" s="83"/>
      <c r="J23" s="84">
        <f t="shared" si="0"/>
        <v>0</v>
      </c>
      <c r="K23" s="84"/>
      <c r="L23" s="85"/>
    </row>
    <row r="24" spans="1:12" s="1" customFormat="1" ht="24.9" customHeight="1" x14ac:dyDescent="0.35">
      <c r="A24" s="119">
        <f t="shared" si="1"/>
        <v>43956</v>
      </c>
      <c r="B24" s="120"/>
      <c r="C24" s="121"/>
      <c r="D24" s="82"/>
      <c r="E24" s="82"/>
      <c r="F24" s="82"/>
      <c r="G24" s="83"/>
      <c r="H24" s="83"/>
      <c r="I24" s="83"/>
      <c r="J24" s="84">
        <f t="shared" si="0"/>
        <v>0</v>
      </c>
      <c r="K24" s="84"/>
      <c r="L24" s="85"/>
    </row>
    <row r="25" spans="1:12" s="1" customFormat="1" ht="24.9" customHeight="1" x14ac:dyDescent="0.35">
      <c r="A25" s="119">
        <f t="shared" si="1"/>
        <v>43987</v>
      </c>
      <c r="B25" s="120"/>
      <c r="C25" s="121"/>
      <c r="D25" s="82"/>
      <c r="E25" s="82"/>
      <c r="F25" s="82"/>
      <c r="G25" s="83"/>
      <c r="H25" s="83"/>
      <c r="I25" s="83"/>
      <c r="J25" s="84">
        <f t="shared" si="0"/>
        <v>0</v>
      </c>
      <c r="K25" s="84"/>
      <c r="L25" s="85"/>
    </row>
    <row r="26" spans="1:12" s="1" customFormat="1" ht="24.9" customHeight="1" x14ac:dyDescent="0.35">
      <c r="A26" s="119">
        <f t="shared" si="1"/>
        <v>44018</v>
      </c>
      <c r="B26" s="120"/>
      <c r="C26" s="121"/>
      <c r="D26" s="82"/>
      <c r="E26" s="82"/>
      <c r="F26" s="82"/>
      <c r="G26" s="83"/>
      <c r="H26" s="83"/>
      <c r="I26" s="83"/>
      <c r="J26" s="84">
        <f t="shared" si="0"/>
        <v>0</v>
      </c>
      <c r="K26" s="84"/>
      <c r="L26" s="85"/>
    </row>
    <row r="27" spans="1:12" s="1" customFormat="1" ht="24.9" customHeight="1" x14ac:dyDescent="0.35">
      <c r="A27" s="119">
        <f t="shared" si="1"/>
        <v>44049</v>
      </c>
      <c r="B27" s="120"/>
      <c r="C27" s="121"/>
      <c r="D27" s="82"/>
      <c r="E27" s="82"/>
      <c r="F27" s="82"/>
      <c r="G27" s="83"/>
      <c r="H27" s="83"/>
      <c r="I27" s="83"/>
      <c r="J27" s="84">
        <f t="shared" si="0"/>
        <v>0</v>
      </c>
      <c r="K27" s="84"/>
      <c r="L27" s="85"/>
    </row>
    <row r="28" spans="1:12" s="1" customFormat="1" ht="24.9" customHeight="1" x14ac:dyDescent="0.35">
      <c r="A28" s="119">
        <f t="shared" si="1"/>
        <v>44080</v>
      </c>
      <c r="B28" s="120"/>
      <c r="C28" s="121"/>
      <c r="D28" s="82"/>
      <c r="E28" s="82"/>
      <c r="F28" s="82"/>
      <c r="G28" s="83"/>
      <c r="H28" s="83"/>
      <c r="I28" s="83"/>
      <c r="J28" s="84">
        <f t="shared" si="0"/>
        <v>0</v>
      </c>
      <c r="K28" s="84"/>
      <c r="L28" s="85"/>
    </row>
    <row r="29" spans="1:12" s="1" customFormat="1" ht="24.9" customHeight="1" x14ac:dyDescent="0.35">
      <c r="A29" s="119">
        <f t="shared" si="1"/>
        <v>44111</v>
      </c>
      <c r="B29" s="120"/>
      <c r="C29" s="121"/>
      <c r="D29" s="82"/>
      <c r="E29" s="82"/>
      <c r="F29" s="82"/>
      <c r="G29" s="83"/>
      <c r="H29" s="83"/>
      <c r="I29" s="83"/>
      <c r="J29" s="84">
        <f t="shared" si="0"/>
        <v>0</v>
      </c>
      <c r="K29" s="84"/>
      <c r="L29" s="85"/>
    </row>
    <row r="30" spans="1:12" s="1" customFormat="1" ht="24.9" customHeight="1" x14ac:dyDescent="0.35">
      <c r="A30" s="119">
        <f t="shared" si="1"/>
        <v>44142</v>
      </c>
      <c r="B30" s="120"/>
      <c r="C30" s="121"/>
      <c r="D30" s="82"/>
      <c r="E30" s="82"/>
      <c r="F30" s="82"/>
      <c r="G30" s="83"/>
      <c r="H30" s="83"/>
      <c r="I30" s="83"/>
      <c r="J30" s="84">
        <f t="shared" si="0"/>
        <v>0</v>
      </c>
      <c r="K30" s="84"/>
      <c r="L30" s="85"/>
    </row>
    <row r="31" spans="1:12" s="1" customFormat="1" ht="24.9" customHeight="1" thickBot="1" x14ac:dyDescent="0.4">
      <c r="A31" s="116">
        <f t="shared" si="1"/>
        <v>44173</v>
      </c>
      <c r="B31" s="117"/>
      <c r="C31" s="118"/>
      <c r="D31" s="82"/>
      <c r="E31" s="82"/>
      <c r="F31" s="82"/>
      <c r="G31" s="87"/>
      <c r="H31" s="88"/>
      <c r="I31" s="89"/>
      <c r="J31" s="90">
        <f t="shared" si="0"/>
        <v>0</v>
      </c>
      <c r="K31" s="91"/>
      <c r="L31" s="92"/>
    </row>
    <row r="32" spans="1:12" s="1" customFormat="1" ht="24.9" customHeight="1" x14ac:dyDescent="0.35">
      <c r="A32" s="44" t="s">
        <v>10</v>
      </c>
      <c r="B32" s="45"/>
      <c r="C32" s="46"/>
      <c r="D32" s="93">
        <f>SUM(D20:F31)</f>
        <v>0</v>
      </c>
      <c r="E32" s="94"/>
      <c r="F32" s="95"/>
      <c r="G32" s="96">
        <f>SUM(G20:I31)</f>
        <v>0</v>
      </c>
      <c r="H32" s="97"/>
      <c r="I32" s="98"/>
      <c r="J32" s="96">
        <f>D32+G32</f>
        <v>0</v>
      </c>
      <c r="K32" s="97"/>
      <c r="L32" s="99"/>
    </row>
    <row r="33" spans="1:12" s="1" customFormat="1" ht="24.9" customHeight="1" thickBot="1" x14ac:dyDescent="0.4">
      <c r="A33" s="47" t="s">
        <v>11</v>
      </c>
      <c r="B33" s="48"/>
      <c r="C33" s="49"/>
      <c r="D33" s="72">
        <f>'RS - Form B'!J93</f>
        <v>0</v>
      </c>
      <c r="E33" s="73"/>
      <c r="F33" s="74"/>
      <c r="G33" s="72">
        <f>J15*4.5</f>
        <v>0</v>
      </c>
      <c r="H33" s="73"/>
      <c r="I33" s="74"/>
      <c r="J33" s="72">
        <f>D33+G33</f>
        <v>0</v>
      </c>
      <c r="K33" s="73"/>
      <c r="L33" s="75"/>
    </row>
    <row r="34" spans="1:12" s="1" customFormat="1" ht="31.5" customHeight="1" thickBot="1" x14ac:dyDescent="0.4">
      <c r="A34" s="76" t="s">
        <v>28</v>
      </c>
      <c r="B34" s="77"/>
      <c r="C34" s="78"/>
      <c r="D34" s="79">
        <f>D33-D32</f>
        <v>0</v>
      </c>
      <c r="E34" s="80"/>
      <c r="F34" s="81"/>
      <c r="G34" s="79">
        <f>G33-G32</f>
        <v>0</v>
      </c>
      <c r="H34" s="80"/>
      <c r="I34" s="81"/>
      <c r="J34" s="79">
        <f>J33-J32</f>
        <v>0</v>
      </c>
      <c r="K34" s="80"/>
      <c r="L34" s="86"/>
    </row>
    <row r="35" spans="1:12" s="1" customFormat="1" ht="15.5" x14ac:dyDescent="0.35"/>
    <row r="36" spans="1:12" s="1" customFormat="1" ht="32" customHeight="1" x14ac:dyDescent="0.35">
      <c r="A36" s="67" t="s">
        <v>12</v>
      </c>
      <c r="B36" s="67"/>
      <c r="C36" s="67"/>
      <c r="D36" s="67"/>
      <c r="E36" s="67"/>
      <c r="F36" s="67"/>
      <c r="G36" s="67"/>
      <c r="H36" s="67"/>
      <c r="I36" s="67"/>
      <c r="J36" s="67"/>
      <c r="K36" s="67"/>
      <c r="L36" s="67"/>
    </row>
    <row r="37" spans="1:12" s="1" customFormat="1" ht="15.5" x14ac:dyDescent="0.35"/>
    <row r="38" spans="1:12" s="1" customFormat="1" ht="48.5" customHeight="1" x14ac:dyDescent="0.35">
      <c r="A38" s="68" t="s">
        <v>40</v>
      </c>
      <c r="B38" s="68"/>
      <c r="C38" s="68"/>
      <c r="D38" s="68"/>
      <c r="E38" s="68"/>
      <c r="F38" s="68"/>
      <c r="G38" s="68"/>
      <c r="H38" s="68"/>
      <c r="I38" s="68"/>
      <c r="J38" s="68"/>
      <c r="K38" s="68"/>
      <c r="L38" s="68"/>
    </row>
    <row r="39" spans="1:12" s="1" customFormat="1" ht="15.5" x14ac:dyDescent="0.35"/>
    <row r="40" spans="1:12" s="1" customFormat="1" ht="15.5" x14ac:dyDescent="0.35">
      <c r="A40" s="69" t="s">
        <v>13</v>
      </c>
      <c r="B40" s="70"/>
      <c r="C40" s="71"/>
      <c r="D40" s="69" t="s">
        <v>14</v>
      </c>
      <c r="E40" s="70"/>
      <c r="F40" s="71"/>
      <c r="G40" s="69" t="s">
        <v>15</v>
      </c>
      <c r="H40" s="70"/>
      <c r="I40" s="71"/>
      <c r="J40" s="69" t="s">
        <v>16</v>
      </c>
      <c r="K40" s="70"/>
      <c r="L40" s="71"/>
    </row>
    <row r="41" spans="1:12" s="1" customFormat="1" ht="35" customHeight="1" x14ac:dyDescent="0.35">
      <c r="A41" s="62"/>
      <c r="B41" s="63"/>
      <c r="C41" s="64"/>
      <c r="D41" s="62"/>
      <c r="E41" s="63"/>
      <c r="F41" s="64"/>
      <c r="G41" s="62"/>
      <c r="H41" s="63"/>
      <c r="I41" s="64"/>
      <c r="J41" s="62"/>
      <c r="K41" s="63"/>
      <c r="L41" s="64"/>
    </row>
  </sheetData>
  <sheetProtection algorithmName="SHA-512" hashValue="8HtYlggCokLgQmCMQIGfN/M5HTysKz0L3M1UI3OeeRgigIFi5+vaf23K7pbVUuEePm2St5ifUVyB7vZVYYPLRw==" saltValue="WZprAAbnEYor9v7V7nZo9A==" spinCount="100000" sheet="1" objects="1" scenarios="1"/>
  <mergeCells count="85">
    <mergeCell ref="B6:K6"/>
    <mergeCell ref="C8:J8"/>
    <mergeCell ref="A28:C28"/>
    <mergeCell ref="A29:C29"/>
    <mergeCell ref="A30:C30"/>
    <mergeCell ref="A20:C20"/>
    <mergeCell ref="A19:C19"/>
    <mergeCell ref="A21:C21"/>
    <mergeCell ref="A22:C22"/>
    <mergeCell ref="C11:L11"/>
    <mergeCell ref="C12:L12"/>
    <mergeCell ref="A14:C14"/>
    <mergeCell ref="D14:F14"/>
    <mergeCell ref="G14:I14"/>
    <mergeCell ref="J14:L14"/>
    <mergeCell ref="A15:C15"/>
    <mergeCell ref="A31:C31"/>
    <mergeCell ref="A23:C23"/>
    <mergeCell ref="A24:C24"/>
    <mergeCell ref="A25:C25"/>
    <mergeCell ref="A26:C26"/>
    <mergeCell ref="A27:C27"/>
    <mergeCell ref="D15:F15"/>
    <mergeCell ref="G15:I15"/>
    <mergeCell ref="J15:L15"/>
    <mergeCell ref="D19:F19"/>
    <mergeCell ref="G19:I19"/>
    <mergeCell ref="J19:L19"/>
    <mergeCell ref="D20:F20"/>
    <mergeCell ref="G20:I20"/>
    <mergeCell ref="J20:L20"/>
    <mergeCell ref="D21:F21"/>
    <mergeCell ref="G21:I21"/>
    <mergeCell ref="J21:L21"/>
    <mergeCell ref="D22:F22"/>
    <mergeCell ref="G22:I22"/>
    <mergeCell ref="J22:L22"/>
    <mergeCell ref="D23:F23"/>
    <mergeCell ref="G23:I23"/>
    <mergeCell ref="J23:L23"/>
    <mergeCell ref="D24:F24"/>
    <mergeCell ref="G24:I24"/>
    <mergeCell ref="J24:L24"/>
    <mergeCell ref="D25:F25"/>
    <mergeCell ref="G25:I25"/>
    <mergeCell ref="J25:L25"/>
    <mergeCell ref="D26:F26"/>
    <mergeCell ref="G26:I26"/>
    <mergeCell ref="J26:L26"/>
    <mergeCell ref="D27:F27"/>
    <mergeCell ref="G27:I27"/>
    <mergeCell ref="J27:L27"/>
    <mergeCell ref="D28:F28"/>
    <mergeCell ref="G28:I28"/>
    <mergeCell ref="J28:L28"/>
    <mergeCell ref="D29:F29"/>
    <mergeCell ref="G29:I29"/>
    <mergeCell ref="J29:L29"/>
    <mergeCell ref="D30:F30"/>
    <mergeCell ref="G30:I30"/>
    <mergeCell ref="J30:L30"/>
    <mergeCell ref="G34:I34"/>
    <mergeCell ref="J34:L34"/>
    <mergeCell ref="D31:F31"/>
    <mergeCell ref="G31:I31"/>
    <mergeCell ref="J31:L31"/>
    <mergeCell ref="D32:F32"/>
    <mergeCell ref="G32:I32"/>
    <mergeCell ref="J32:L32"/>
    <mergeCell ref="A41:C41"/>
    <mergeCell ref="D41:F41"/>
    <mergeCell ref="G41:I41"/>
    <mergeCell ref="J41:L41"/>
    <mergeCell ref="A9:C9"/>
    <mergeCell ref="A36:L36"/>
    <mergeCell ref="A38:L38"/>
    <mergeCell ref="A40:C40"/>
    <mergeCell ref="D40:F40"/>
    <mergeCell ref="G40:I40"/>
    <mergeCell ref="J40:L40"/>
    <mergeCell ref="D33:F33"/>
    <mergeCell ref="G33:I33"/>
    <mergeCell ref="J33:L33"/>
    <mergeCell ref="A34:C34"/>
    <mergeCell ref="D34:F34"/>
  </mergeCells>
  <printOptions horizontalCentered="1"/>
  <pageMargins left="0.45" right="0.45" top="0.75" bottom="0.75" header="0.3" footer="0.3"/>
  <pageSetup scale="70" orientation="portrait" horizontalDpi="200" verticalDpi="20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6269B-7042-4CA3-A8BE-D1DE4C824B5C}">
  <dimension ref="A1:S94"/>
  <sheetViews>
    <sheetView zoomScale="80" zoomScaleNormal="80" zoomScaleSheetLayoutView="55" workbookViewId="0">
      <selection activeCell="A14" sqref="A14"/>
    </sheetView>
  </sheetViews>
  <sheetFormatPr defaultColWidth="8.90625" defaultRowHeight="15.5" x14ac:dyDescent="0.35"/>
  <cols>
    <col min="1" max="1" width="13.90625" style="2" customWidth="1"/>
    <col min="2" max="2" width="13.08984375" style="2" customWidth="1"/>
    <col min="3" max="3" width="28.7265625" style="1" customWidth="1"/>
    <col min="4" max="4" width="19.6328125" style="2" customWidth="1"/>
    <col min="5" max="6" width="15.6328125" style="3" customWidth="1"/>
    <col min="7" max="7" width="7.81640625" style="3" customWidth="1"/>
    <col min="8" max="8" width="25.6328125" style="3" customWidth="1"/>
    <col min="9" max="9" width="20.6328125" style="2" customWidth="1"/>
    <col min="10" max="10" width="20.6328125" style="1" customWidth="1"/>
    <col min="11" max="18" width="8.90625" style="1"/>
    <col min="19" max="19" width="8.90625" style="1" hidden="1" customWidth="1"/>
    <col min="20" max="16384" width="8.90625" style="1"/>
  </cols>
  <sheetData>
    <row r="1" spans="1:10" ht="23.5" customHeight="1" x14ac:dyDescent="0.55000000000000004">
      <c r="A1" s="15"/>
      <c r="B1" s="15"/>
      <c r="C1" s="15"/>
      <c r="D1" s="15"/>
      <c r="E1" s="15"/>
      <c r="F1" s="15"/>
      <c r="G1" s="15"/>
      <c r="H1" s="15"/>
      <c r="I1" s="15"/>
    </row>
    <row r="2" spans="1:10" ht="23.5" customHeight="1" x14ac:dyDescent="0.55000000000000004">
      <c r="A2" s="15"/>
      <c r="B2" s="15"/>
      <c r="C2" s="15"/>
      <c r="D2" s="15"/>
      <c r="E2" s="15"/>
      <c r="F2" s="15"/>
      <c r="G2" s="15"/>
      <c r="H2" s="15"/>
      <c r="I2" s="15"/>
    </row>
    <row r="3" spans="1:10" ht="23.5" customHeight="1" x14ac:dyDescent="0.55000000000000004">
      <c r="A3" s="15"/>
      <c r="B3" s="15"/>
      <c r="C3" s="15"/>
      <c r="D3" s="15"/>
      <c r="E3" s="15"/>
      <c r="F3" s="15"/>
      <c r="G3" s="15"/>
      <c r="H3" s="15"/>
      <c r="I3" s="15"/>
    </row>
    <row r="4" spans="1:10" ht="23.5" customHeight="1" x14ac:dyDescent="0.55000000000000004">
      <c r="A4" s="15"/>
      <c r="B4" s="15"/>
      <c r="C4" s="15"/>
      <c r="D4" s="15"/>
      <c r="E4" s="15"/>
      <c r="F4" s="15"/>
      <c r="G4" s="15"/>
      <c r="H4" s="15"/>
      <c r="I4" s="15"/>
    </row>
    <row r="5" spans="1:10" ht="16" thickBot="1" x14ac:dyDescent="0.4"/>
    <row r="6" spans="1:10" ht="40.5" customHeight="1" thickBot="1" x14ac:dyDescent="0.4">
      <c r="C6" s="2"/>
      <c r="D6" s="134" t="s">
        <v>41</v>
      </c>
      <c r="E6" s="135"/>
      <c r="F6" s="135"/>
      <c r="G6" s="135"/>
      <c r="H6" s="136"/>
    </row>
    <row r="7" spans="1:10" ht="26.4" customHeight="1" x14ac:dyDescent="0.35">
      <c r="A7" s="7" t="s">
        <v>0</v>
      </c>
      <c r="B7" s="132" t="str">
        <f>'RS - Form A'!C11</f>
        <v>Project Name</v>
      </c>
      <c r="C7" s="132"/>
    </row>
    <row r="8" spans="1:10" ht="26.4" customHeight="1" x14ac:dyDescent="0.35">
      <c r="A8" s="12" t="s">
        <v>1</v>
      </c>
      <c r="B8" s="133">
        <f>'RS - Form A'!C12</f>
        <v>44196</v>
      </c>
      <c r="C8" s="133"/>
    </row>
    <row r="9" spans="1:10" ht="15.5" customHeight="1" x14ac:dyDescent="0.35">
      <c r="A9" s="4"/>
      <c r="B9" s="16"/>
      <c r="C9" s="16"/>
    </row>
    <row r="10" spans="1:10" ht="15.5" customHeight="1" x14ac:dyDescent="0.35">
      <c r="A10" s="4"/>
      <c r="B10" s="16" t="s">
        <v>45</v>
      </c>
    </row>
    <row r="11" spans="1:10" ht="15.5" customHeight="1" x14ac:dyDescent="0.35">
      <c r="A11" s="4"/>
      <c r="B11" s="16" t="s">
        <v>46</v>
      </c>
    </row>
    <row r="12" spans="1:10" ht="15.5" customHeight="1" x14ac:dyDescent="0.35">
      <c r="A12" s="4"/>
      <c r="B12" s="16"/>
      <c r="C12" s="24"/>
    </row>
    <row r="13" spans="1:10" ht="16" thickBot="1" x14ac:dyDescent="0.4">
      <c r="E13" s="14" t="s">
        <v>20</v>
      </c>
      <c r="F13" s="14" t="s">
        <v>21</v>
      </c>
      <c r="G13" s="14" t="s">
        <v>23</v>
      </c>
      <c r="I13" s="14" t="s">
        <v>22</v>
      </c>
      <c r="J13" s="14" t="s">
        <v>24</v>
      </c>
    </row>
    <row r="14" spans="1:10" ht="50" customHeight="1" thickBot="1" x14ac:dyDescent="0.4">
      <c r="A14" s="61" t="s">
        <v>48</v>
      </c>
      <c r="B14" s="27" t="s">
        <v>31</v>
      </c>
      <c r="C14" s="5" t="s">
        <v>44</v>
      </c>
      <c r="D14" s="8" t="s">
        <v>18</v>
      </c>
      <c r="E14" s="9" t="s">
        <v>19</v>
      </c>
      <c r="F14" s="9" t="s">
        <v>47</v>
      </c>
      <c r="G14" s="8" t="s">
        <v>25</v>
      </c>
      <c r="H14" s="27" t="s">
        <v>32</v>
      </c>
      <c r="I14" s="9" t="s">
        <v>42</v>
      </c>
      <c r="J14" s="17" t="s">
        <v>43</v>
      </c>
    </row>
    <row r="15" spans="1:10" x14ac:dyDescent="0.35">
      <c r="A15" s="50"/>
      <c r="B15" s="28" t="s">
        <v>30</v>
      </c>
      <c r="C15" s="51"/>
      <c r="D15" s="18" t="s">
        <v>2</v>
      </c>
      <c r="E15" s="53"/>
      <c r="F15" s="53"/>
      <c r="G15" s="52"/>
      <c r="H15" s="56"/>
      <c r="I15" s="54">
        <f>IF(F15&gt;E15,0,ROUND(E15-F15,2))</f>
        <v>0</v>
      </c>
      <c r="J15" s="55">
        <f>ROUND(G15*I15,2)</f>
        <v>0</v>
      </c>
    </row>
    <row r="16" spans="1:10" x14ac:dyDescent="0.35">
      <c r="A16" s="32"/>
      <c r="B16" s="28" t="s">
        <v>30</v>
      </c>
      <c r="C16" s="33"/>
      <c r="D16" s="18" t="s">
        <v>2</v>
      </c>
      <c r="E16" s="35"/>
      <c r="F16" s="35"/>
      <c r="G16" s="34"/>
      <c r="H16" s="57"/>
      <c r="I16" s="25">
        <f t="shared" ref="I16:I82" si="0">IF(F16&gt;E16,0,ROUND(E16-F16,2))</f>
        <v>0</v>
      </c>
      <c r="J16" s="19">
        <f t="shared" ref="J16:J82" si="1">ROUND(G16*I16,2)</f>
        <v>0</v>
      </c>
    </row>
    <row r="17" spans="1:19" x14ac:dyDescent="0.35">
      <c r="A17" s="32"/>
      <c r="B17" s="28" t="s">
        <v>30</v>
      </c>
      <c r="C17" s="33"/>
      <c r="D17" s="18" t="s">
        <v>2</v>
      </c>
      <c r="E17" s="35"/>
      <c r="F17" s="35"/>
      <c r="G17" s="34"/>
      <c r="H17" s="57"/>
      <c r="I17" s="25">
        <f t="shared" si="0"/>
        <v>0</v>
      </c>
      <c r="J17" s="19">
        <f t="shared" si="1"/>
        <v>0</v>
      </c>
    </row>
    <row r="18" spans="1:19" x14ac:dyDescent="0.35">
      <c r="A18" s="32"/>
      <c r="B18" s="28" t="s">
        <v>30</v>
      </c>
      <c r="C18" s="33"/>
      <c r="D18" s="18" t="s">
        <v>2</v>
      </c>
      <c r="E18" s="35"/>
      <c r="F18" s="35"/>
      <c r="G18" s="34"/>
      <c r="H18" s="57"/>
      <c r="I18" s="25">
        <f t="shared" si="0"/>
        <v>0</v>
      </c>
      <c r="J18" s="19">
        <f t="shared" si="1"/>
        <v>0</v>
      </c>
    </row>
    <row r="19" spans="1:19" x14ac:dyDescent="0.35">
      <c r="A19" s="32"/>
      <c r="B19" s="28" t="s">
        <v>30</v>
      </c>
      <c r="C19" s="33"/>
      <c r="D19" s="18" t="s">
        <v>2</v>
      </c>
      <c r="E19" s="35"/>
      <c r="F19" s="35"/>
      <c r="G19" s="34"/>
      <c r="H19" s="57"/>
      <c r="I19" s="25">
        <f t="shared" si="0"/>
        <v>0</v>
      </c>
      <c r="J19" s="19">
        <f t="shared" si="1"/>
        <v>0</v>
      </c>
      <c r="S19" s="13" t="s">
        <v>3</v>
      </c>
    </row>
    <row r="20" spans="1:19" x14ac:dyDescent="0.35">
      <c r="A20" s="32"/>
      <c r="B20" s="28" t="s">
        <v>30</v>
      </c>
      <c r="C20" s="33"/>
      <c r="D20" s="18" t="s">
        <v>2</v>
      </c>
      <c r="E20" s="35"/>
      <c r="F20" s="35"/>
      <c r="G20" s="34"/>
      <c r="H20" s="57"/>
      <c r="I20" s="25">
        <f t="shared" si="0"/>
        <v>0</v>
      </c>
      <c r="J20" s="19">
        <f t="shared" si="1"/>
        <v>0</v>
      </c>
      <c r="S20" s="13" t="s">
        <v>2</v>
      </c>
    </row>
    <row r="21" spans="1:19" x14ac:dyDescent="0.35">
      <c r="A21" s="32"/>
      <c r="B21" s="28" t="s">
        <v>30</v>
      </c>
      <c r="C21" s="33"/>
      <c r="D21" s="18" t="s">
        <v>2</v>
      </c>
      <c r="E21" s="35"/>
      <c r="F21" s="35"/>
      <c r="G21" s="34"/>
      <c r="H21" s="57"/>
      <c r="I21" s="25">
        <f t="shared" si="0"/>
        <v>0</v>
      </c>
      <c r="J21" s="19">
        <f t="shared" si="1"/>
        <v>0</v>
      </c>
    </row>
    <row r="22" spans="1:19" x14ac:dyDescent="0.35">
      <c r="A22" s="32"/>
      <c r="B22" s="28" t="s">
        <v>30</v>
      </c>
      <c r="C22" s="33"/>
      <c r="D22" s="18" t="s">
        <v>2</v>
      </c>
      <c r="E22" s="35"/>
      <c r="F22" s="35"/>
      <c r="G22" s="34"/>
      <c r="H22" s="57"/>
      <c r="I22" s="25">
        <f t="shared" si="0"/>
        <v>0</v>
      </c>
      <c r="J22" s="19">
        <f t="shared" si="1"/>
        <v>0</v>
      </c>
    </row>
    <row r="23" spans="1:19" x14ac:dyDescent="0.35">
      <c r="A23" s="32"/>
      <c r="B23" s="28" t="s">
        <v>30</v>
      </c>
      <c r="C23" s="33"/>
      <c r="D23" s="18" t="s">
        <v>2</v>
      </c>
      <c r="E23" s="35"/>
      <c r="F23" s="35"/>
      <c r="G23" s="34"/>
      <c r="H23" s="57"/>
      <c r="I23" s="25">
        <f t="shared" si="0"/>
        <v>0</v>
      </c>
      <c r="J23" s="19">
        <f t="shared" si="1"/>
        <v>0</v>
      </c>
    </row>
    <row r="24" spans="1:19" x14ac:dyDescent="0.35">
      <c r="A24" s="32"/>
      <c r="B24" s="28" t="s">
        <v>30</v>
      </c>
      <c r="C24" s="33"/>
      <c r="D24" s="18" t="s">
        <v>2</v>
      </c>
      <c r="E24" s="35"/>
      <c r="F24" s="35"/>
      <c r="G24" s="34"/>
      <c r="H24" s="57"/>
      <c r="I24" s="25">
        <f t="shared" si="0"/>
        <v>0</v>
      </c>
      <c r="J24" s="19">
        <f t="shared" si="1"/>
        <v>0</v>
      </c>
      <c r="S24" s="26" t="s">
        <v>29</v>
      </c>
    </row>
    <row r="25" spans="1:19" x14ac:dyDescent="0.35">
      <c r="A25" s="32"/>
      <c r="B25" s="28" t="s">
        <v>30</v>
      </c>
      <c r="C25" s="33"/>
      <c r="D25" s="18" t="s">
        <v>2</v>
      </c>
      <c r="E25" s="35"/>
      <c r="F25" s="35"/>
      <c r="G25" s="34"/>
      <c r="H25" s="57"/>
      <c r="I25" s="25">
        <f t="shared" si="0"/>
        <v>0</v>
      </c>
      <c r="J25" s="19">
        <f t="shared" si="1"/>
        <v>0</v>
      </c>
      <c r="S25" s="29" t="s">
        <v>30</v>
      </c>
    </row>
    <row r="26" spans="1:19" x14ac:dyDescent="0.35">
      <c r="A26" s="32"/>
      <c r="B26" s="28" t="s">
        <v>30</v>
      </c>
      <c r="C26" s="33"/>
      <c r="D26" s="18" t="s">
        <v>2</v>
      </c>
      <c r="E26" s="35"/>
      <c r="F26" s="35"/>
      <c r="G26" s="34"/>
      <c r="H26" s="57"/>
      <c r="I26" s="25">
        <f t="shared" si="0"/>
        <v>0</v>
      </c>
      <c r="J26" s="19">
        <f t="shared" si="1"/>
        <v>0</v>
      </c>
      <c r="S26" s="1" t="s">
        <v>49</v>
      </c>
    </row>
    <row r="27" spans="1:19" x14ac:dyDescent="0.35">
      <c r="A27" s="32"/>
      <c r="B27" s="28" t="s">
        <v>30</v>
      </c>
      <c r="C27" s="33"/>
      <c r="D27" s="18" t="s">
        <v>2</v>
      </c>
      <c r="E27" s="35"/>
      <c r="F27" s="35"/>
      <c r="G27" s="34"/>
      <c r="H27" s="57"/>
      <c r="I27" s="25">
        <f t="shared" si="0"/>
        <v>0</v>
      </c>
      <c r="J27" s="19">
        <f t="shared" si="1"/>
        <v>0</v>
      </c>
      <c r="S27" s="29" t="s">
        <v>50</v>
      </c>
    </row>
    <row r="28" spans="1:19" x14ac:dyDescent="0.35">
      <c r="A28" s="32"/>
      <c r="B28" s="28" t="s">
        <v>30</v>
      </c>
      <c r="C28" s="33"/>
      <c r="D28" s="18" t="s">
        <v>2</v>
      </c>
      <c r="E28" s="35"/>
      <c r="F28" s="35"/>
      <c r="G28" s="34"/>
      <c r="H28" s="57"/>
      <c r="I28" s="25">
        <f t="shared" si="0"/>
        <v>0</v>
      </c>
      <c r="J28" s="19">
        <f t="shared" si="1"/>
        <v>0</v>
      </c>
      <c r="S28" s="29" t="s">
        <v>51</v>
      </c>
    </row>
    <row r="29" spans="1:19" x14ac:dyDescent="0.35">
      <c r="A29" s="32"/>
      <c r="B29" s="28" t="s">
        <v>30</v>
      </c>
      <c r="C29" s="33"/>
      <c r="D29" s="18" t="s">
        <v>2</v>
      </c>
      <c r="E29" s="35"/>
      <c r="F29" s="35"/>
      <c r="G29" s="34"/>
      <c r="H29" s="57"/>
      <c r="I29" s="25">
        <f t="shared" si="0"/>
        <v>0</v>
      </c>
      <c r="J29" s="19">
        <f t="shared" si="1"/>
        <v>0</v>
      </c>
      <c r="S29" s="29" t="s">
        <v>52</v>
      </c>
    </row>
    <row r="30" spans="1:19" x14ac:dyDescent="0.35">
      <c r="A30" s="32"/>
      <c r="B30" s="28" t="s">
        <v>30</v>
      </c>
      <c r="C30" s="33"/>
      <c r="D30" s="18" t="s">
        <v>2</v>
      </c>
      <c r="E30" s="35"/>
      <c r="F30" s="35"/>
      <c r="G30" s="34"/>
      <c r="H30" s="57"/>
      <c r="I30" s="25">
        <f t="shared" si="0"/>
        <v>0</v>
      </c>
      <c r="J30" s="19">
        <f t="shared" si="1"/>
        <v>0</v>
      </c>
      <c r="S30" s="29" t="s">
        <v>53</v>
      </c>
    </row>
    <row r="31" spans="1:19" x14ac:dyDescent="0.35">
      <c r="A31" s="32"/>
      <c r="B31" s="28" t="s">
        <v>30</v>
      </c>
      <c r="C31" s="33"/>
      <c r="D31" s="18" t="s">
        <v>2</v>
      </c>
      <c r="E31" s="35"/>
      <c r="F31" s="35"/>
      <c r="G31" s="34"/>
      <c r="H31" s="57"/>
      <c r="I31" s="25">
        <f t="shared" ref="I31:I62" si="2">IF(F31&gt;E31,0,ROUND(E31-F31,2))</f>
        <v>0</v>
      </c>
      <c r="J31" s="19">
        <f t="shared" ref="J31:J62" si="3">ROUND(G31*I31,2)</f>
        <v>0</v>
      </c>
    </row>
    <row r="32" spans="1:19" x14ac:dyDescent="0.35">
      <c r="A32" s="32"/>
      <c r="B32" s="28" t="s">
        <v>30</v>
      </c>
      <c r="C32" s="33"/>
      <c r="D32" s="18" t="s">
        <v>2</v>
      </c>
      <c r="E32" s="35"/>
      <c r="F32" s="35"/>
      <c r="G32" s="34"/>
      <c r="H32" s="57"/>
      <c r="I32" s="25">
        <f t="shared" si="2"/>
        <v>0</v>
      </c>
      <c r="J32" s="19">
        <f t="shared" si="3"/>
        <v>0</v>
      </c>
    </row>
    <row r="33" spans="1:10" x14ac:dyDescent="0.35">
      <c r="A33" s="32"/>
      <c r="B33" s="28" t="s">
        <v>30</v>
      </c>
      <c r="C33" s="33"/>
      <c r="D33" s="18" t="s">
        <v>2</v>
      </c>
      <c r="E33" s="35"/>
      <c r="F33" s="35"/>
      <c r="G33" s="34"/>
      <c r="H33" s="57"/>
      <c r="I33" s="25">
        <f t="shared" si="2"/>
        <v>0</v>
      </c>
      <c r="J33" s="19">
        <f t="shared" si="3"/>
        <v>0</v>
      </c>
    </row>
    <row r="34" spans="1:10" x14ac:dyDescent="0.35">
      <c r="A34" s="32"/>
      <c r="B34" s="28" t="s">
        <v>30</v>
      </c>
      <c r="C34" s="33"/>
      <c r="D34" s="18" t="s">
        <v>2</v>
      </c>
      <c r="E34" s="35"/>
      <c r="F34" s="35"/>
      <c r="G34" s="34"/>
      <c r="H34" s="57"/>
      <c r="I34" s="25">
        <f t="shared" si="2"/>
        <v>0</v>
      </c>
      <c r="J34" s="19">
        <f t="shared" si="3"/>
        <v>0</v>
      </c>
    </row>
    <row r="35" spans="1:10" x14ac:dyDescent="0.35">
      <c r="A35" s="32"/>
      <c r="B35" s="28" t="s">
        <v>30</v>
      </c>
      <c r="C35" s="33"/>
      <c r="D35" s="23" t="s">
        <v>2</v>
      </c>
      <c r="E35" s="35"/>
      <c r="F35" s="35"/>
      <c r="G35" s="34"/>
      <c r="H35" s="57"/>
      <c r="I35" s="25">
        <f t="shared" si="2"/>
        <v>0</v>
      </c>
      <c r="J35" s="19">
        <f t="shared" si="3"/>
        <v>0</v>
      </c>
    </row>
    <row r="36" spans="1:10" x14ac:dyDescent="0.35">
      <c r="A36" s="32"/>
      <c r="B36" s="28" t="s">
        <v>30</v>
      </c>
      <c r="C36" s="33"/>
      <c r="D36" s="23" t="s">
        <v>2</v>
      </c>
      <c r="E36" s="35"/>
      <c r="F36" s="35"/>
      <c r="G36" s="34"/>
      <c r="H36" s="57"/>
      <c r="I36" s="25">
        <f t="shared" si="2"/>
        <v>0</v>
      </c>
      <c r="J36" s="19">
        <f t="shared" si="3"/>
        <v>0</v>
      </c>
    </row>
    <row r="37" spans="1:10" x14ac:dyDescent="0.35">
      <c r="A37" s="32"/>
      <c r="B37" s="28" t="s">
        <v>30</v>
      </c>
      <c r="C37" s="33"/>
      <c r="D37" s="18" t="s">
        <v>2</v>
      </c>
      <c r="E37" s="35"/>
      <c r="F37" s="35"/>
      <c r="G37" s="34"/>
      <c r="H37" s="57"/>
      <c r="I37" s="25">
        <f t="shared" si="2"/>
        <v>0</v>
      </c>
      <c r="J37" s="19">
        <f t="shared" si="3"/>
        <v>0</v>
      </c>
    </row>
    <row r="38" spans="1:10" x14ac:dyDescent="0.35">
      <c r="A38" s="32"/>
      <c r="B38" s="28" t="s">
        <v>30</v>
      </c>
      <c r="C38" s="33"/>
      <c r="D38" s="18" t="s">
        <v>2</v>
      </c>
      <c r="E38" s="35"/>
      <c r="F38" s="35"/>
      <c r="G38" s="34"/>
      <c r="H38" s="57"/>
      <c r="I38" s="25">
        <f t="shared" si="2"/>
        <v>0</v>
      </c>
      <c r="J38" s="19">
        <f t="shared" si="3"/>
        <v>0</v>
      </c>
    </row>
    <row r="39" spans="1:10" x14ac:dyDescent="0.35">
      <c r="A39" s="32"/>
      <c r="B39" s="28" t="s">
        <v>30</v>
      </c>
      <c r="C39" s="33"/>
      <c r="D39" s="18" t="s">
        <v>2</v>
      </c>
      <c r="E39" s="35"/>
      <c r="F39" s="35"/>
      <c r="G39" s="34"/>
      <c r="H39" s="57"/>
      <c r="I39" s="25">
        <f t="shared" si="2"/>
        <v>0</v>
      </c>
      <c r="J39" s="19">
        <f t="shared" si="3"/>
        <v>0</v>
      </c>
    </row>
    <row r="40" spans="1:10" x14ac:dyDescent="0.35">
      <c r="A40" s="32"/>
      <c r="B40" s="28" t="s">
        <v>30</v>
      </c>
      <c r="C40" s="33"/>
      <c r="D40" s="18" t="s">
        <v>2</v>
      </c>
      <c r="E40" s="35"/>
      <c r="F40" s="35"/>
      <c r="G40" s="34"/>
      <c r="H40" s="57"/>
      <c r="I40" s="25">
        <f t="shared" si="2"/>
        <v>0</v>
      </c>
      <c r="J40" s="19">
        <f t="shared" si="3"/>
        <v>0</v>
      </c>
    </row>
    <row r="41" spans="1:10" x14ac:dyDescent="0.35">
      <c r="A41" s="32"/>
      <c r="B41" s="28" t="s">
        <v>30</v>
      </c>
      <c r="C41" s="33"/>
      <c r="D41" s="23" t="s">
        <v>2</v>
      </c>
      <c r="E41" s="35"/>
      <c r="F41" s="35"/>
      <c r="G41" s="34"/>
      <c r="H41" s="57"/>
      <c r="I41" s="25">
        <f t="shared" si="2"/>
        <v>0</v>
      </c>
      <c r="J41" s="19">
        <f t="shared" si="3"/>
        <v>0</v>
      </c>
    </row>
    <row r="42" spans="1:10" x14ac:dyDescent="0.35">
      <c r="A42" s="32"/>
      <c r="B42" s="28" t="s">
        <v>30</v>
      </c>
      <c r="C42" s="33"/>
      <c r="D42" s="23" t="s">
        <v>2</v>
      </c>
      <c r="E42" s="35"/>
      <c r="F42" s="35"/>
      <c r="G42" s="34"/>
      <c r="H42" s="57"/>
      <c r="I42" s="25">
        <f t="shared" si="2"/>
        <v>0</v>
      </c>
      <c r="J42" s="19">
        <f t="shared" si="3"/>
        <v>0</v>
      </c>
    </row>
    <row r="43" spans="1:10" x14ac:dyDescent="0.35">
      <c r="A43" s="32"/>
      <c r="B43" s="28" t="s">
        <v>30</v>
      </c>
      <c r="C43" s="33"/>
      <c r="D43" s="18" t="s">
        <v>2</v>
      </c>
      <c r="E43" s="35"/>
      <c r="F43" s="35"/>
      <c r="G43" s="34"/>
      <c r="H43" s="57"/>
      <c r="I43" s="25">
        <f t="shared" si="2"/>
        <v>0</v>
      </c>
      <c r="J43" s="19">
        <f t="shared" si="3"/>
        <v>0</v>
      </c>
    </row>
    <row r="44" spans="1:10" x14ac:dyDescent="0.35">
      <c r="A44" s="32"/>
      <c r="B44" s="28" t="s">
        <v>30</v>
      </c>
      <c r="C44" s="33"/>
      <c r="D44" s="18" t="s">
        <v>2</v>
      </c>
      <c r="E44" s="35"/>
      <c r="F44" s="35"/>
      <c r="G44" s="34"/>
      <c r="H44" s="57"/>
      <c r="I44" s="25">
        <f t="shared" si="2"/>
        <v>0</v>
      </c>
      <c r="J44" s="19">
        <f t="shared" si="3"/>
        <v>0</v>
      </c>
    </row>
    <row r="45" spans="1:10" x14ac:dyDescent="0.35">
      <c r="A45" s="32"/>
      <c r="B45" s="28" t="s">
        <v>30</v>
      </c>
      <c r="C45" s="33"/>
      <c r="D45" s="18" t="s">
        <v>2</v>
      </c>
      <c r="E45" s="35"/>
      <c r="F45" s="35"/>
      <c r="G45" s="34"/>
      <c r="H45" s="57"/>
      <c r="I45" s="25">
        <f t="shared" si="2"/>
        <v>0</v>
      </c>
      <c r="J45" s="19">
        <f t="shared" si="3"/>
        <v>0</v>
      </c>
    </row>
    <row r="46" spans="1:10" x14ac:dyDescent="0.35">
      <c r="A46" s="32"/>
      <c r="B46" s="28" t="s">
        <v>30</v>
      </c>
      <c r="C46" s="33"/>
      <c r="D46" s="18" t="s">
        <v>2</v>
      </c>
      <c r="E46" s="35"/>
      <c r="F46" s="35"/>
      <c r="G46" s="34"/>
      <c r="H46" s="57"/>
      <c r="I46" s="25">
        <f t="shared" si="2"/>
        <v>0</v>
      </c>
      <c r="J46" s="19">
        <f t="shared" si="3"/>
        <v>0</v>
      </c>
    </row>
    <row r="47" spans="1:10" x14ac:dyDescent="0.35">
      <c r="A47" s="32"/>
      <c r="B47" s="28" t="s">
        <v>30</v>
      </c>
      <c r="C47" s="33"/>
      <c r="D47" s="18" t="s">
        <v>2</v>
      </c>
      <c r="E47" s="35"/>
      <c r="F47" s="35"/>
      <c r="G47" s="34"/>
      <c r="H47" s="57"/>
      <c r="I47" s="25">
        <f t="shared" si="2"/>
        <v>0</v>
      </c>
      <c r="J47" s="19">
        <f t="shared" si="3"/>
        <v>0</v>
      </c>
    </row>
    <row r="48" spans="1:10" x14ac:dyDescent="0.35">
      <c r="A48" s="32"/>
      <c r="B48" s="28" t="s">
        <v>30</v>
      </c>
      <c r="C48" s="33"/>
      <c r="D48" s="18" t="s">
        <v>2</v>
      </c>
      <c r="E48" s="35"/>
      <c r="F48" s="35"/>
      <c r="G48" s="34"/>
      <c r="H48" s="57"/>
      <c r="I48" s="25">
        <f t="shared" si="2"/>
        <v>0</v>
      </c>
      <c r="J48" s="19">
        <f t="shared" si="3"/>
        <v>0</v>
      </c>
    </row>
    <row r="49" spans="1:10" x14ac:dyDescent="0.35">
      <c r="A49" s="32"/>
      <c r="B49" s="28" t="s">
        <v>30</v>
      </c>
      <c r="C49" s="33"/>
      <c r="D49" s="18" t="s">
        <v>2</v>
      </c>
      <c r="E49" s="35"/>
      <c r="F49" s="35"/>
      <c r="G49" s="34"/>
      <c r="H49" s="57"/>
      <c r="I49" s="25">
        <f t="shared" si="2"/>
        <v>0</v>
      </c>
      <c r="J49" s="19">
        <f t="shared" si="3"/>
        <v>0</v>
      </c>
    </row>
    <row r="50" spans="1:10" x14ac:dyDescent="0.35">
      <c r="A50" s="32"/>
      <c r="B50" s="28" t="s">
        <v>30</v>
      </c>
      <c r="C50" s="33"/>
      <c r="D50" s="18" t="s">
        <v>2</v>
      </c>
      <c r="E50" s="35"/>
      <c r="F50" s="35"/>
      <c r="G50" s="34"/>
      <c r="H50" s="57"/>
      <c r="I50" s="25">
        <f t="shared" si="2"/>
        <v>0</v>
      </c>
      <c r="J50" s="19">
        <f t="shared" si="3"/>
        <v>0</v>
      </c>
    </row>
    <row r="51" spans="1:10" x14ac:dyDescent="0.35">
      <c r="A51" s="32"/>
      <c r="B51" s="28" t="s">
        <v>30</v>
      </c>
      <c r="C51" s="33"/>
      <c r="D51" s="23" t="s">
        <v>2</v>
      </c>
      <c r="E51" s="35"/>
      <c r="F51" s="35"/>
      <c r="G51" s="34"/>
      <c r="H51" s="57"/>
      <c r="I51" s="25">
        <f t="shared" si="2"/>
        <v>0</v>
      </c>
      <c r="J51" s="19">
        <f t="shared" si="3"/>
        <v>0</v>
      </c>
    </row>
    <row r="52" spans="1:10" x14ac:dyDescent="0.35">
      <c r="A52" s="32"/>
      <c r="B52" s="28" t="s">
        <v>30</v>
      </c>
      <c r="C52" s="33"/>
      <c r="D52" s="23" t="s">
        <v>2</v>
      </c>
      <c r="E52" s="35"/>
      <c r="F52" s="35"/>
      <c r="G52" s="34"/>
      <c r="H52" s="57"/>
      <c r="I52" s="25">
        <f t="shared" si="2"/>
        <v>0</v>
      </c>
      <c r="J52" s="19">
        <f t="shared" si="3"/>
        <v>0</v>
      </c>
    </row>
    <row r="53" spans="1:10" x14ac:dyDescent="0.35">
      <c r="A53" s="32"/>
      <c r="B53" s="28" t="s">
        <v>30</v>
      </c>
      <c r="C53" s="33"/>
      <c r="D53" s="18" t="s">
        <v>2</v>
      </c>
      <c r="E53" s="35"/>
      <c r="F53" s="35"/>
      <c r="G53" s="34"/>
      <c r="H53" s="57"/>
      <c r="I53" s="25">
        <f t="shared" si="2"/>
        <v>0</v>
      </c>
      <c r="J53" s="19">
        <f t="shared" si="3"/>
        <v>0</v>
      </c>
    </row>
    <row r="54" spans="1:10" x14ac:dyDescent="0.35">
      <c r="A54" s="32"/>
      <c r="B54" s="28" t="s">
        <v>30</v>
      </c>
      <c r="C54" s="33"/>
      <c r="D54" s="18" t="s">
        <v>2</v>
      </c>
      <c r="E54" s="35"/>
      <c r="F54" s="35"/>
      <c r="G54" s="34"/>
      <c r="H54" s="57"/>
      <c r="I54" s="25">
        <f t="shared" si="2"/>
        <v>0</v>
      </c>
      <c r="J54" s="19">
        <f t="shared" si="3"/>
        <v>0</v>
      </c>
    </row>
    <row r="55" spans="1:10" x14ac:dyDescent="0.35">
      <c r="A55" s="32"/>
      <c r="B55" s="28" t="s">
        <v>30</v>
      </c>
      <c r="C55" s="33"/>
      <c r="D55" s="18" t="s">
        <v>2</v>
      </c>
      <c r="E55" s="35"/>
      <c r="F55" s="35"/>
      <c r="G55" s="34"/>
      <c r="H55" s="57"/>
      <c r="I55" s="25">
        <f t="shared" si="2"/>
        <v>0</v>
      </c>
      <c r="J55" s="19">
        <f t="shared" si="3"/>
        <v>0</v>
      </c>
    </row>
    <row r="56" spans="1:10" x14ac:dyDescent="0.35">
      <c r="A56" s="32"/>
      <c r="B56" s="28" t="s">
        <v>30</v>
      </c>
      <c r="C56" s="33"/>
      <c r="D56" s="18" t="s">
        <v>2</v>
      </c>
      <c r="E56" s="35"/>
      <c r="F56" s="35"/>
      <c r="G56" s="34"/>
      <c r="H56" s="57"/>
      <c r="I56" s="25">
        <f t="shared" si="2"/>
        <v>0</v>
      </c>
      <c r="J56" s="19">
        <f t="shared" si="3"/>
        <v>0</v>
      </c>
    </row>
    <row r="57" spans="1:10" x14ac:dyDescent="0.35">
      <c r="A57" s="32"/>
      <c r="B57" s="28" t="s">
        <v>30</v>
      </c>
      <c r="C57" s="33"/>
      <c r="D57" s="23" t="s">
        <v>2</v>
      </c>
      <c r="E57" s="35"/>
      <c r="F57" s="35"/>
      <c r="G57" s="34"/>
      <c r="H57" s="57"/>
      <c r="I57" s="25">
        <f t="shared" si="2"/>
        <v>0</v>
      </c>
      <c r="J57" s="19">
        <f t="shared" si="3"/>
        <v>0</v>
      </c>
    </row>
    <row r="58" spans="1:10" x14ac:dyDescent="0.35">
      <c r="A58" s="32"/>
      <c r="B58" s="28" t="s">
        <v>30</v>
      </c>
      <c r="C58" s="33"/>
      <c r="D58" s="23" t="s">
        <v>2</v>
      </c>
      <c r="E58" s="35"/>
      <c r="F58" s="35"/>
      <c r="G58" s="34"/>
      <c r="H58" s="57"/>
      <c r="I58" s="25">
        <f t="shared" si="2"/>
        <v>0</v>
      </c>
      <c r="J58" s="19">
        <f t="shared" si="3"/>
        <v>0</v>
      </c>
    </row>
    <row r="59" spans="1:10" x14ac:dyDescent="0.35">
      <c r="A59" s="32"/>
      <c r="B59" s="28" t="s">
        <v>30</v>
      </c>
      <c r="C59" s="33"/>
      <c r="D59" s="18" t="s">
        <v>2</v>
      </c>
      <c r="E59" s="35"/>
      <c r="F59" s="35"/>
      <c r="G59" s="34"/>
      <c r="H59" s="57"/>
      <c r="I59" s="25">
        <f t="shared" si="2"/>
        <v>0</v>
      </c>
      <c r="J59" s="19">
        <f t="shared" si="3"/>
        <v>0</v>
      </c>
    </row>
    <row r="60" spans="1:10" x14ac:dyDescent="0.35">
      <c r="A60" s="32"/>
      <c r="B60" s="28" t="s">
        <v>30</v>
      </c>
      <c r="C60" s="33"/>
      <c r="D60" s="18" t="s">
        <v>2</v>
      </c>
      <c r="E60" s="35"/>
      <c r="F60" s="35"/>
      <c r="G60" s="34"/>
      <c r="H60" s="57"/>
      <c r="I60" s="25">
        <f t="shared" si="2"/>
        <v>0</v>
      </c>
      <c r="J60" s="19">
        <f t="shared" si="3"/>
        <v>0</v>
      </c>
    </row>
    <row r="61" spans="1:10" x14ac:dyDescent="0.35">
      <c r="A61" s="32"/>
      <c r="B61" s="28" t="s">
        <v>30</v>
      </c>
      <c r="C61" s="33"/>
      <c r="D61" s="18" t="s">
        <v>2</v>
      </c>
      <c r="E61" s="35"/>
      <c r="F61" s="35"/>
      <c r="G61" s="34"/>
      <c r="H61" s="57"/>
      <c r="I61" s="25">
        <f t="shared" si="2"/>
        <v>0</v>
      </c>
      <c r="J61" s="19">
        <f t="shared" si="3"/>
        <v>0</v>
      </c>
    </row>
    <row r="62" spans="1:10" x14ac:dyDescent="0.35">
      <c r="A62" s="32"/>
      <c r="B62" s="28" t="s">
        <v>30</v>
      </c>
      <c r="C62" s="33"/>
      <c r="D62" s="18" t="s">
        <v>2</v>
      </c>
      <c r="E62" s="35"/>
      <c r="F62" s="35"/>
      <c r="G62" s="34"/>
      <c r="H62" s="57"/>
      <c r="I62" s="25">
        <f t="shared" si="2"/>
        <v>0</v>
      </c>
      <c r="J62" s="19">
        <f t="shared" si="3"/>
        <v>0</v>
      </c>
    </row>
    <row r="63" spans="1:10" x14ac:dyDescent="0.35">
      <c r="A63" s="32"/>
      <c r="B63" s="28" t="s">
        <v>30</v>
      </c>
      <c r="C63" s="33"/>
      <c r="D63" s="18" t="s">
        <v>2</v>
      </c>
      <c r="E63" s="35"/>
      <c r="F63" s="35"/>
      <c r="G63" s="34"/>
      <c r="H63" s="57"/>
      <c r="I63" s="25">
        <f t="shared" si="0"/>
        <v>0</v>
      </c>
      <c r="J63" s="19">
        <f t="shared" si="1"/>
        <v>0</v>
      </c>
    </row>
    <row r="64" spans="1:10" x14ac:dyDescent="0.35">
      <c r="A64" s="32"/>
      <c r="B64" s="28" t="s">
        <v>30</v>
      </c>
      <c r="C64" s="33"/>
      <c r="D64" s="18" t="s">
        <v>2</v>
      </c>
      <c r="E64" s="35"/>
      <c r="F64" s="35"/>
      <c r="G64" s="34"/>
      <c r="H64" s="57"/>
      <c r="I64" s="25">
        <f t="shared" ref="I64:I79" si="4">IF(F64&gt;E64,0,ROUND(E64-F64,2))</f>
        <v>0</v>
      </c>
      <c r="J64" s="19">
        <f t="shared" ref="J64:J79" si="5">ROUND(G64*I64,2)</f>
        <v>0</v>
      </c>
    </row>
    <row r="65" spans="1:10" x14ac:dyDescent="0.35">
      <c r="A65" s="32"/>
      <c r="B65" s="28" t="s">
        <v>30</v>
      </c>
      <c r="C65" s="33"/>
      <c r="D65" s="18" t="s">
        <v>2</v>
      </c>
      <c r="E65" s="35"/>
      <c r="F65" s="35"/>
      <c r="G65" s="34"/>
      <c r="H65" s="57"/>
      <c r="I65" s="25">
        <f t="shared" si="4"/>
        <v>0</v>
      </c>
      <c r="J65" s="19">
        <f t="shared" si="5"/>
        <v>0</v>
      </c>
    </row>
    <row r="66" spans="1:10" x14ac:dyDescent="0.35">
      <c r="A66" s="32"/>
      <c r="B66" s="28" t="s">
        <v>30</v>
      </c>
      <c r="C66" s="33"/>
      <c r="D66" s="18" t="s">
        <v>2</v>
      </c>
      <c r="E66" s="35"/>
      <c r="F66" s="35"/>
      <c r="G66" s="34"/>
      <c r="H66" s="57"/>
      <c r="I66" s="25">
        <f t="shared" si="4"/>
        <v>0</v>
      </c>
      <c r="J66" s="19">
        <f t="shared" si="5"/>
        <v>0</v>
      </c>
    </row>
    <row r="67" spans="1:10" x14ac:dyDescent="0.35">
      <c r="A67" s="32"/>
      <c r="B67" s="28" t="s">
        <v>30</v>
      </c>
      <c r="C67" s="33"/>
      <c r="D67" s="23" t="s">
        <v>2</v>
      </c>
      <c r="E67" s="35"/>
      <c r="F67" s="35"/>
      <c r="G67" s="34"/>
      <c r="H67" s="57"/>
      <c r="I67" s="25">
        <f t="shared" si="4"/>
        <v>0</v>
      </c>
      <c r="J67" s="19">
        <f t="shared" si="5"/>
        <v>0</v>
      </c>
    </row>
    <row r="68" spans="1:10" x14ac:dyDescent="0.35">
      <c r="A68" s="32"/>
      <c r="B68" s="28" t="s">
        <v>30</v>
      </c>
      <c r="C68" s="33"/>
      <c r="D68" s="23" t="s">
        <v>2</v>
      </c>
      <c r="E68" s="35"/>
      <c r="F68" s="35"/>
      <c r="G68" s="34"/>
      <c r="H68" s="57"/>
      <c r="I68" s="25">
        <f t="shared" si="4"/>
        <v>0</v>
      </c>
      <c r="J68" s="19">
        <f t="shared" si="5"/>
        <v>0</v>
      </c>
    </row>
    <row r="69" spans="1:10" x14ac:dyDescent="0.35">
      <c r="A69" s="32"/>
      <c r="B69" s="28" t="s">
        <v>30</v>
      </c>
      <c r="C69" s="33"/>
      <c r="D69" s="18" t="s">
        <v>2</v>
      </c>
      <c r="E69" s="35"/>
      <c r="F69" s="35"/>
      <c r="G69" s="34"/>
      <c r="H69" s="57"/>
      <c r="I69" s="25">
        <f t="shared" si="4"/>
        <v>0</v>
      </c>
      <c r="J69" s="19">
        <f t="shared" si="5"/>
        <v>0</v>
      </c>
    </row>
    <row r="70" spans="1:10" x14ac:dyDescent="0.35">
      <c r="A70" s="32"/>
      <c r="B70" s="28" t="s">
        <v>30</v>
      </c>
      <c r="C70" s="33"/>
      <c r="D70" s="18" t="s">
        <v>2</v>
      </c>
      <c r="E70" s="35"/>
      <c r="F70" s="35"/>
      <c r="G70" s="34"/>
      <c r="H70" s="57"/>
      <c r="I70" s="25">
        <f t="shared" si="4"/>
        <v>0</v>
      </c>
      <c r="J70" s="19">
        <f t="shared" si="5"/>
        <v>0</v>
      </c>
    </row>
    <row r="71" spans="1:10" x14ac:dyDescent="0.35">
      <c r="A71" s="32"/>
      <c r="B71" s="28" t="s">
        <v>30</v>
      </c>
      <c r="C71" s="33"/>
      <c r="D71" s="18" t="s">
        <v>2</v>
      </c>
      <c r="E71" s="35"/>
      <c r="F71" s="35"/>
      <c r="G71" s="34"/>
      <c r="H71" s="57"/>
      <c r="I71" s="25">
        <f t="shared" si="4"/>
        <v>0</v>
      </c>
      <c r="J71" s="19">
        <f t="shared" si="5"/>
        <v>0</v>
      </c>
    </row>
    <row r="72" spans="1:10" x14ac:dyDescent="0.35">
      <c r="A72" s="32"/>
      <c r="B72" s="28" t="s">
        <v>30</v>
      </c>
      <c r="C72" s="33"/>
      <c r="D72" s="18" t="s">
        <v>2</v>
      </c>
      <c r="E72" s="35"/>
      <c r="F72" s="35"/>
      <c r="G72" s="34"/>
      <c r="H72" s="57"/>
      <c r="I72" s="25">
        <f t="shared" ref="I72:I77" si="6">IF(F72&gt;E72,0,ROUND(E72-F72,2))</f>
        <v>0</v>
      </c>
      <c r="J72" s="19">
        <f t="shared" ref="J72:J77" si="7">ROUND(G72*I72,2)</f>
        <v>0</v>
      </c>
    </row>
    <row r="73" spans="1:10" x14ac:dyDescent="0.35">
      <c r="A73" s="32"/>
      <c r="B73" s="28" t="s">
        <v>30</v>
      </c>
      <c r="C73" s="33"/>
      <c r="D73" s="23" t="s">
        <v>2</v>
      </c>
      <c r="E73" s="35"/>
      <c r="F73" s="35"/>
      <c r="G73" s="34"/>
      <c r="H73" s="57"/>
      <c r="I73" s="25">
        <f t="shared" si="6"/>
        <v>0</v>
      </c>
      <c r="J73" s="19">
        <f t="shared" si="7"/>
        <v>0</v>
      </c>
    </row>
    <row r="74" spans="1:10" x14ac:dyDescent="0.35">
      <c r="A74" s="32"/>
      <c r="B74" s="28" t="s">
        <v>30</v>
      </c>
      <c r="C74" s="33"/>
      <c r="D74" s="23" t="s">
        <v>2</v>
      </c>
      <c r="E74" s="35"/>
      <c r="F74" s="35"/>
      <c r="G74" s="34"/>
      <c r="H74" s="57"/>
      <c r="I74" s="25">
        <f t="shared" si="6"/>
        <v>0</v>
      </c>
      <c r="J74" s="19">
        <f t="shared" si="7"/>
        <v>0</v>
      </c>
    </row>
    <row r="75" spans="1:10" x14ac:dyDescent="0.35">
      <c r="A75" s="32"/>
      <c r="B75" s="28" t="s">
        <v>30</v>
      </c>
      <c r="C75" s="33"/>
      <c r="D75" s="18" t="s">
        <v>2</v>
      </c>
      <c r="E75" s="35"/>
      <c r="F75" s="35"/>
      <c r="G75" s="34"/>
      <c r="H75" s="57"/>
      <c r="I75" s="25">
        <f t="shared" si="6"/>
        <v>0</v>
      </c>
      <c r="J75" s="19">
        <f t="shared" si="7"/>
        <v>0</v>
      </c>
    </row>
    <row r="76" spans="1:10" x14ac:dyDescent="0.35">
      <c r="A76" s="32"/>
      <c r="B76" s="28" t="s">
        <v>30</v>
      </c>
      <c r="C76" s="33"/>
      <c r="D76" s="18" t="s">
        <v>2</v>
      </c>
      <c r="E76" s="35"/>
      <c r="F76" s="35"/>
      <c r="G76" s="34"/>
      <c r="H76" s="57"/>
      <c r="I76" s="25">
        <f t="shared" si="6"/>
        <v>0</v>
      </c>
      <c r="J76" s="19">
        <f t="shared" si="7"/>
        <v>0</v>
      </c>
    </row>
    <row r="77" spans="1:10" x14ac:dyDescent="0.35">
      <c r="A77" s="32"/>
      <c r="B77" s="28" t="s">
        <v>30</v>
      </c>
      <c r="C77" s="33"/>
      <c r="D77" s="18" t="s">
        <v>2</v>
      </c>
      <c r="E77" s="35"/>
      <c r="F77" s="35"/>
      <c r="G77" s="34"/>
      <c r="H77" s="57"/>
      <c r="I77" s="25">
        <f t="shared" si="6"/>
        <v>0</v>
      </c>
      <c r="J77" s="19">
        <f t="shared" si="7"/>
        <v>0</v>
      </c>
    </row>
    <row r="78" spans="1:10" x14ac:dyDescent="0.35">
      <c r="A78" s="32"/>
      <c r="B78" s="28" t="s">
        <v>30</v>
      </c>
      <c r="C78" s="33"/>
      <c r="D78" s="18" t="s">
        <v>2</v>
      </c>
      <c r="E78" s="35"/>
      <c r="F78" s="35"/>
      <c r="G78" s="34"/>
      <c r="H78" s="57"/>
      <c r="I78" s="25">
        <f t="shared" si="4"/>
        <v>0</v>
      </c>
      <c r="J78" s="19">
        <f t="shared" si="5"/>
        <v>0</v>
      </c>
    </row>
    <row r="79" spans="1:10" x14ac:dyDescent="0.35">
      <c r="A79" s="32"/>
      <c r="B79" s="28" t="s">
        <v>30</v>
      </c>
      <c r="C79" s="33"/>
      <c r="D79" s="18" t="s">
        <v>2</v>
      </c>
      <c r="E79" s="35"/>
      <c r="F79" s="35"/>
      <c r="G79" s="34"/>
      <c r="H79" s="57"/>
      <c r="I79" s="25">
        <f t="shared" si="4"/>
        <v>0</v>
      </c>
      <c r="J79" s="19">
        <f t="shared" si="5"/>
        <v>0</v>
      </c>
    </row>
    <row r="80" spans="1:10" x14ac:dyDescent="0.35">
      <c r="A80" s="32"/>
      <c r="B80" s="28" t="s">
        <v>30</v>
      </c>
      <c r="C80" s="33"/>
      <c r="D80" s="18" t="s">
        <v>2</v>
      </c>
      <c r="E80" s="35"/>
      <c r="F80" s="35"/>
      <c r="G80" s="34"/>
      <c r="H80" s="57"/>
      <c r="I80" s="25">
        <f t="shared" si="0"/>
        <v>0</v>
      </c>
      <c r="J80" s="19">
        <f t="shared" si="1"/>
        <v>0</v>
      </c>
    </row>
    <row r="81" spans="1:10" x14ac:dyDescent="0.35">
      <c r="A81" s="32"/>
      <c r="B81" s="28" t="s">
        <v>30</v>
      </c>
      <c r="C81" s="33"/>
      <c r="D81" s="18" t="s">
        <v>2</v>
      </c>
      <c r="E81" s="35"/>
      <c r="F81" s="35"/>
      <c r="G81" s="34"/>
      <c r="H81" s="57"/>
      <c r="I81" s="25">
        <f t="shared" si="0"/>
        <v>0</v>
      </c>
      <c r="J81" s="19">
        <f t="shared" si="1"/>
        <v>0</v>
      </c>
    </row>
    <row r="82" spans="1:10" x14ac:dyDescent="0.35">
      <c r="A82" s="32"/>
      <c r="B82" s="28" t="s">
        <v>30</v>
      </c>
      <c r="C82" s="33"/>
      <c r="D82" s="18" t="s">
        <v>2</v>
      </c>
      <c r="E82" s="35"/>
      <c r="F82" s="35"/>
      <c r="G82" s="34"/>
      <c r="H82" s="57"/>
      <c r="I82" s="25">
        <f t="shared" si="0"/>
        <v>0</v>
      </c>
      <c r="J82" s="19">
        <f t="shared" si="1"/>
        <v>0</v>
      </c>
    </row>
    <row r="83" spans="1:10" x14ac:dyDescent="0.35">
      <c r="A83" s="32"/>
      <c r="B83" s="28" t="s">
        <v>30</v>
      </c>
      <c r="C83" s="33"/>
      <c r="D83" s="23" t="s">
        <v>2</v>
      </c>
      <c r="E83" s="35"/>
      <c r="F83" s="35"/>
      <c r="G83" s="34"/>
      <c r="H83" s="57"/>
      <c r="I83" s="25">
        <f t="shared" ref="I83:I92" si="8">IF(F83&gt;E83,0,ROUND(E83-F83,2))</f>
        <v>0</v>
      </c>
      <c r="J83" s="19">
        <f t="shared" ref="J83:J92" si="9">ROUND(G83*I83,2)</f>
        <v>0</v>
      </c>
    </row>
    <row r="84" spans="1:10" x14ac:dyDescent="0.35">
      <c r="A84" s="32"/>
      <c r="B84" s="28" t="s">
        <v>30</v>
      </c>
      <c r="C84" s="33"/>
      <c r="D84" s="23" t="s">
        <v>2</v>
      </c>
      <c r="E84" s="35"/>
      <c r="F84" s="35"/>
      <c r="G84" s="34"/>
      <c r="H84" s="57"/>
      <c r="I84" s="25">
        <f t="shared" si="8"/>
        <v>0</v>
      </c>
      <c r="J84" s="19">
        <f t="shared" si="9"/>
        <v>0</v>
      </c>
    </row>
    <row r="85" spans="1:10" x14ac:dyDescent="0.35">
      <c r="A85" s="32"/>
      <c r="B85" s="28" t="s">
        <v>30</v>
      </c>
      <c r="C85" s="33"/>
      <c r="D85" s="18" t="s">
        <v>2</v>
      </c>
      <c r="E85" s="35"/>
      <c r="F85" s="35"/>
      <c r="G85" s="34"/>
      <c r="H85" s="57"/>
      <c r="I85" s="25">
        <f t="shared" si="8"/>
        <v>0</v>
      </c>
      <c r="J85" s="19">
        <f t="shared" si="9"/>
        <v>0</v>
      </c>
    </row>
    <row r="86" spans="1:10" x14ac:dyDescent="0.35">
      <c r="A86" s="32"/>
      <c r="B86" s="28" t="s">
        <v>30</v>
      </c>
      <c r="C86" s="33"/>
      <c r="D86" s="18" t="s">
        <v>2</v>
      </c>
      <c r="E86" s="35"/>
      <c r="F86" s="35"/>
      <c r="G86" s="34"/>
      <c r="H86" s="57"/>
      <c r="I86" s="25">
        <f t="shared" si="8"/>
        <v>0</v>
      </c>
      <c r="J86" s="19">
        <f t="shared" si="9"/>
        <v>0</v>
      </c>
    </row>
    <row r="87" spans="1:10" x14ac:dyDescent="0.35">
      <c r="A87" s="32"/>
      <c r="B87" s="28" t="s">
        <v>30</v>
      </c>
      <c r="C87" s="33"/>
      <c r="D87" s="18" t="s">
        <v>2</v>
      </c>
      <c r="E87" s="35"/>
      <c r="F87" s="35"/>
      <c r="G87" s="34"/>
      <c r="H87" s="57"/>
      <c r="I87" s="25">
        <f t="shared" si="8"/>
        <v>0</v>
      </c>
      <c r="J87" s="19">
        <f t="shared" si="9"/>
        <v>0</v>
      </c>
    </row>
    <row r="88" spans="1:10" x14ac:dyDescent="0.35">
      <c r="A88" s="32"/>
      <c r="B88" s="28" t="s">
        <v>30</v>
      </c>
      <c r="C88" s="33"/>
      <c r="D88" s="18" t="s">
        <v>2</v>
      </c>
      <c r="E88" s="35"/>
      <c r="F88" s="35"/>
      <c r="G88" s="34"/>
      <c r="H88" s="57"/>
      <c r="I88" s="25">
        <f t="shared" si="8"/>
        <v>0</v>
      </c>
      <c r="J88" s="19">
        <f t="shared" si="9"/>
        <v>0</v>
      </c>
    </row>
    <row r="89" spans="1:10" x14ac:dyDescent="0.35">
      <c r="A89" s="32"/>
      <c r="B89" s="28" t="s">
        <v>30</v>
      </c>
      <c r="C89" s="33"/>
      <c r="D89" s="18" t="s">
        <v>2</v>
      </c>
      <c r="E89" s="35"/>
      <c r="F89" s="35"/>
      <c r="G89" s="34"/>
      <c r="H89" s="57"/>
      <c r="I89" s="25">
        <f t="shared" si="8"/>
        <v>0</v>
      </c>
      <c r="J89" s="19">
        <f t="shared" si="9"/>
        <v>0</v>
      </c>
    </row>
    <row r="90" spans="1:10" x14ac:dyDescent="0.35">
      <c r="A90" s="32"/>
      <c r="B90" s="28" t="s">
        <v>30</v>
      </c>
      <c r="C90" s="33"/>
      <c r="D90" s="18" t="s">
        <v>2</v>
      </c>
      <c r="E90" s="35"/>
      <c r="F90" s="35"/>
      <c r="G90" s="34"/>
      <c r="H90" s="57"/>
      <c r="I90" s="25">
        <f t="shared" si="8"/>
        <v>0</v>
      </c>
      <c r="J90" s="19">
        <f t="shared" si="9"/>
        <v>0</v>
      </c>
    </row>
    <row r="91" spans="1:10" x14ac:dyDescent="0.35">
      <c r="A91" s="32"/>
      <c r="B91" s="28" t="s">
        <v>30</v>
      </c>
      <c r="C91" s="33"/>
      <c r="D91" s="18" t="s">
        <v>2</v>
      </c>
      <c r="E91" s="35"/>
      <c r="F91" s="35"/>
      <c r="G91" s="34"/>
      <c r="H91" s="57"/>
      <c r="I91" s="25">
        <f t="shared" si="8"/>
        <v>0</v>
      </c>
      <c r="J91" s="19">
        <f t="shared" si="9"/>
        <v>0</v>
      </c>
    </row>
    <row r="92" spans="1:10" ht="16" thickBot="1" x14ac:dyDescent="0.4">
      <c r="A92" s="36"/>
      <c r="B92" s="30" t="s">
        <v>30</v>
      </c>
      <c r="C92" s="37"/>
      <c r="D92" s="20" t="s">
        <v>2</v>
      </c>
      <c r="E92" s="39"/>
      <c r="F92" s="39"/>
      <c r="G92" s="38"/>
      <c r="H92" s="58"/>
      <c r="I92" s="31">
        <f t="shared" si="8"/>
        <v>0</v>
      </c>
      <c r="J92" s="21">
        <f t="shared" si="9"/>
        <v>0</v>
      </c>
    </row>
    <row r="93" spans="1:10" ht="25" customHeight="1" thickBot="1" x14ac:dyDescent="0.4">
      <c r="A93" s="4"/>
      <c r="F93" s="40" t="s">
        <v>26</v>
      </c>
      <c r="G93" s="41">
        <f>SUM(G15:G92)</f>
        <v>0</v>
      </c>
      <c r="H93" s="42"/>
      <c r="I93" s="40" t="s">
        <v>26</v>
      </c>
      <c r="J93" s="43">
        <f>SUM(J15:J92)</f>
        <v>0</v>
      </c>
    </row>
    <row r="94" spans="1:10" x14ac:dyDescent="0.35">
      <c r="A94" s="1"/>
    </row>
  </sheetData>
  <sheetProtection algorithmName="SHA-512" hashValue="lzb/avJnq8TePw0e+SP87Qx1uLa6NFDSrIYqygHqTfDDOEZWAsHLqrKJb6jdgvyb7bJUAcWJtIw6NEYGJ9jV4g==" saltValue="D8z2gi8gt65/e+2RdMg73Q==" spinCount="100000" sheet="1" objects="1" scenarios="1"/>
  <mergeCells count="3">
    <mergeCell ref="B7:C7"/>
    <mergeCell ref="B8:C8"/>
    <mergeCell ref="D6:H6"/>
  </mergeCells>
  <dataValidations count="2">
    <dataValidation type="list" allowBlank="1" showInputMessage="1" showErrorMessage="1" sqref="D15:D92" xr:uid="{356522FA-89EC-4D23-A122-EA69587E36C4}">
      <formula1>$S$19:$S$20</formula1>
    </dataValidation>
    <dataValidation type="list" allowBlank="1" showInputMessage="1" showErrorMessage="1" sqref="B15:B92" xr:uid="{F170A2C2-67B0-4B2C-9737-257658E26CDF}">
      <formula1>$S$25:$S$30</formula1>
    </dataValidation>
  </dataValidations>
  <printOptions horizontalCentered="1"/>
  <pageMargins left="0.45" right="0.45" top="0.75" bottom="0.75" header="0.3" footer="0.3"/>
  <pageSetup paperSize="5" scale="86" fitToHeight="0" orientation="landscape" r:id="rId1"/>
  <headerFooter>
    <oddFooter>&amp;RPage &amp;P of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RS - Form A</vt:lpstr>
      <vt:lpstr>RS - Form B</vt:lpstr>
      <vt:lpstr>'RS - Form B'!Print_Area</vt:lpstr>
      <vt:lpstr>'RS - Form B'!Print_Titles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Silva, Natasha</dc:creator>
  <cp:lastModifiedBy>Simpson, Laura</cp:lastModifiedBy>
  <cp:lastPrinted>2021-08-20T14:40:28Z</cp:lastPrinted>
  <dcterms:created xsi:type="dcterms:W3CDTF">2021-05-27T17:15:31Z</dcterms:created>
  <dcterms:modified xsi:type="dcterms:W3CDTF">2022-04-12T15:39:32Z</dcterms:modified>
</cp:coreProperties>
</file>