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aries\rop\Human Services\Service System Management\Early Learning Service System\ELS Program Administration\2022 Recovery\WIF\"/>
    </mc:Choice>
  </mc:AlternateContent>
  <xr:revisionPtr revIDLastSave="0" documentId="13_ncr:1_{81995116-6491-4579-A2AC-548A9B72C585}" xr6:coauthVersionLast="47" xr6:coauthVersionMax="47" xr10:uidLastSave="{00000000-0000-0000-0000-000000000000}"/>
  <workbookProtection workbookAlgorithmName="SHA-512" workbookHashValue="rRUwAfonrhGYXjPP6Yz3G5r4WLs55zyB53heAmjPnF5P+ITvfgEK5Q4M5BwQhsMsS3SL9xkt7HWv815KqWfCZw==" workbookSaltValue="NPBAlicKOdhTROfpGVVGwQ==" workbookSpinCount="100000" lockStructure="1"/>
  <bookViews>
    <workbookView xWindow="28680" yWindow="-120" windowWidth="29040" windowHeight="15840" xr2:uid="{00000000-000D-0000-FFFF-FFFF00000000}"/>
  </bookViews>
  <sheets>
    <sheet name="Planning Template" sheetId="5" r:id="rId1"/>
    <sheet name="Child Care Fees" sheetId="7" r:id="rId2"/>
    <sheet name="Reporting Diagram" sheetId="8"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0" i="7" l="1"/>
  <c r="N14" i="5" s="1"/>
  <c r="D9" i="7"/>
  <c r="D6" i="7"/>
  <c r="D7" i="7"/>
  <c r="D8" i="7"/>
  <c r="D5" i="7"/>
  <c r="N16" i="5"/>
  <c r="N36" i="5"/>
  <c r="N38" i="5"/>
  <c r="N43" i="5"/>
  <c r="N33" i="5"/>
  <c r="N30" i="5"/>
  <c r="N27" i="5"/>
  <c r="N24" i="5"/>
  <c r="N21" i="5"/>
  <c r="D10" i="7" l="1"/>
  <c r="C13" i="5" s="1"/>
  <c r="N45" i="5"/>
  <c r="N13" i="5" l="1"/>
  <c r="N18" i="5" s="1"/>
  <c r="N46" i="5" l="1"/>
  <c r="N48" i="5" s="1"/>
  <c r="N20" i="5"/>
</calcChain>
</file>

<file path=xl/sharedStrings.xml><?xml version="1.0" encoding="utf-8"?>
<sst xmlns="http://schemas.openxmlformats.org/spreadsheetml/2006/main" count="102" uniqueCount="88">
  <si>
    <r>
      <t>Workforce Innovation Funding (WIF) - Eligible Expense Planning Tool For Licensed Home Child Care (LHCC) Agencies</t>
    </r>
    <r>
      <rPr>
        <b/>
        <sz val="14"/>
        <color rgb="FFFF0000"/>
        <rFont val="Calibri"/>
        <family val="2"/>
        <scheme val="minor"/>
      </rPr>
      <t xml:space="preserve"> - OPTIONAL</t>
    </r>
  </si>
  <si>
    <t>Instructions:</t>
  </si>
  <si>
    <t>For reference, a link to the 2023 Workforce Innovation Funding Guideline is provided:</t>
  </si>
  <si>
    <t>https://peelregion.ca/children/working/service-providers/</t>
  </si>
  <si>
    <t>Expense Planning</t>
  </si>
  <si>
    <t>Region of Peel Instructions</t>
  </si>
  <si>
    <t>Expense Items</t>
  </si>
  <si>
    <t xml:space="preserve">Monthly Planning </t>
  </si>
  <si>
    <t>Amount</t>
  </si>
  <si>
    <t xml:space="preserve">Overall Allocation </t>
  </si>
  <si>
    <t>Mandatory Expenses</t>
  </si>
  <si>
    <t>Jan</t>
  </si>
  <si>
    <t>Feb</t>
  </si>
  <si>
    <t>Mar</t>
  </si>
  <si>
    <t>Apr</t>
  </si>
  <si>
    <t>May</t>
  </si>
  <si>
    <t>Jun</t>
  </si>
  <si>
    <t>Jul</t>
  </si>
  <si>
    <t>Aug</t>
  </si>
  <si>
    <t>Sep</t>
  </si>
  <si>
    <t>Oct</t>
  </si>
  <si>
    <t>Nov</t>
  </si>
  <si>
    <t>Dec</t>
  </si>
  <si>
    <t>Planned Total</t>
  </si>
  <si>
    <t>In 2023, you must use your WIF payment to support WIF mandatory expenses (A and B) first.</t>
  </si>
  <si>
    <r>
      <rPr>
        <b/>
        <sz val="10"/>
        <rFont val="Calibri"/>
        <family val="2"/>
        <scheme val="minor"/>
      </rPr>
      <t xml:space="preserve"> A.</t>
    </r>
    <r>
      <rPr>
        <sz val="10"/>
        <rFont val="Calibri"/>
        <family val="2"/>
        <scheme val="minor"/>
      </rPr>
      <t xml:space="preserve">  Offsetting child care fees for the Region’s professional learning day</t>
    </r>
    <r>
      <rPr>
        <sz val="10"/>
        <color rgb="FFFF0000"/>
        <rFont val="Calibri"/>
        <family val="2"/>
        <scheme val="minor"/>
      </rPr>
      <t xml:space="preserve">
</t>
    </r>
    <r>
      <rPr>
        <sz val="10"/>
        <rFont val="Calibri"/>
        <family val="2"/>
        <scheme val="minor"/>
      </rPr>
      <t xml:space="preserve">      </t>
    </r>
    <r>
      <rPr>
        <sz val="10"/>
        <color rgb="FFFF0000"/>
        <rFont val="Calibri"/>
        <family val="2"/>
        <scheme val="minor"/>
      </rPr>
      <t>(February 17, 2023)</t>
    </r>
  </si>
  <si>
    <t xml:space="preserve"> KPI - #  of children supported through Workforce Innovation Funding child care fee
 offset (Unique head count)</t>
  </si>
  <si>
    <t xml:space="preserve"> #  of staff and HCC providers who participate on the event</t>
  </si>
  <si>
    <t>The number of staff and HCC providers who participated in the event.</t>
  </si>
  <si>
    <t>Total Mandatory Expenses</t>
  </si>
  <si>
    <t>Flexible Eligible Expenses Available</t>
  </si>
  <si>
    <t>Once you support WIF mandatory expenses (A. and B.), you may use your WIF to support the WIF flexible expenses (C., D., E., F., G., H., I., and J.) that best address your workforce needs.</t>
  </si>
  <si>
    <t>C.  Planning Time Grant</t>
  </si>
  <si>
    <r>
      <t xml:space="preserve">Use WIF to provide eligible HCC providers with a planning time grant of $70 per month from January 1 to least June 30, 2023.
</t>
    </r>
    <r>
      <rPr>
        <sz val="10"/>
        <color theme="8"/>
        <rFont val="Calibri"/>
        <family val="2"/>
        <scheme val="minor"/>
      </rPr>
      <t>Use N21 when reporting actual expenditures for "planning time" at WIF reconciliation.</t>
    </r>
  </si>
  <si>
    <t xml:space="preserve"> KPI - # of individuals supported with planning time (Unique head count)</t>
  </si>
  <si>
    <t>D. Professional learning costs</t>
  </si>
  <si>
    <r>
      <t xml:space="preserve">You must require staff and HCC providers to exhaust any other available bursaries and/or financial supports such as the Qualifications Upgrade Program before accessing WIF.
</t>
    </r>
    <r>
      <rPr>
        <sz val="10"/>
        <color theme="8"/>
        <rFont val="Calibri"/>
        <family val="2"/>
        <scheme val="minor"/>
      </rPr>
      <t>Use N24 when reporting actual expenditures for "professional learning costs" at WIF reconciliation.</t>
    </r>
  </si>
  <si>
    <t xml:space="preserve"> KPI - # of individuals supported with professional learning costs (Unique head count)</t>
  </si>
  <si>
    <t>E. Paid professional learning time (agency staff)</t>
  </si>
  <si>
    <r>
      <t xml:space="preserve">Include base wages paid to eligible staff for paid professional learning time, plus benefits.  The GOF portion of the wages should be claimed through GOF and the WEG portion of the wages should be claimed through WEG.  
Include the wages and benefits of staff who attends the Region's Professional Learning day on February 17, 2023 AND do not normally get paid for that day and/or hours. For example, if they usually work Monday and Tuesday only, or if they are not normally scheduled to work on professional learning  days.
</t>
    </r>
    <r>
      <rPr>
        <sz val="10"/>
        <color theme="8"/>
        <rFont val="Calibri"/>
        <family val="2"/>
        <scheme val="minor"/>
      </rPr>
      <t>Add N27 and N30 when reporting actual expenditures for "paid professional learning time" at WIF reconciliation.</t>
    </r>
  </si>
  <si>
    <t>KPI - # of individuals supported with paid professional learning time (Unique head count)</t>
  </si>
  <si>
    <t>F. Professional learning incentive grant (HCC providers)</t>
  </si>
  <si>
    <r>
      <t xml:space="preserve">Review the WIF guideline to learn who qualifies and the grant amounts. This expense includes payments to HCC providers  who attend the Region's professional learning day on February 17, 2023 AND would not normally provide services on that day and/or hours.
</t>
    </r>
    <r>
      <rPr>
        <sz val="10"/>
        <color theme="8"/>
        <rFont val="Calibri"/>
        <family val="2"/>
        <scheme val="minor"/>
      </rPr>
      <t>Add N27 and N30 when reporting actual expenditures for "paid professional learning time" at WIF reconciliation.</t>
    </r>
  </si>
  <si>
    <t xml:space="preserve"> KPI - # of individuals supported with professional learning incentive grant (Unique head count)</t>
  </si>
  <si>
    <t>G. Credential evaluation and document translation costs</t>
  </si>
  <si>
    <t>KPI - # of individuals supported with credential evaluation and document translation costs (Unique head count)</t>
  </si>
  <si>
    <t>H. Cost to rent a location for the Region’s professional learning day</t>
  </si>
  <si>
    <r>
      <t xml:space="preserve">Rental fees claimed must be at fair market value and be proportional to the size of the group.
</t>
    </r>
    <r>
      <rPr>
        <sz val="10"/>
        <color theme="8"/>
        <rFont val="Calibri"/>
        <family val="2"/>
        <scheme val="minor"/>
      </rPr>
      <t>Add N16 and N36  when reporting actual expenditures for "lease and occupancy costs" at WIF reconciliation.</t>
    </r>
  </si>
  <si>
    <t>I. One-time start-up kits and incentive grants</t>
  </si>
  <si>
    <r>
      <rPr>
        <b/>
        <sz val="10"/>
        <rFont val="Calibri"/>
        <family val="2"/>
        <scheme val="minor"/>
      </rPr>
      <t xml:space="preserve">Start-up kit caps: </t>
    </r>
    <r>
      <rPr>
        <sz val="10"/>
        <rFont val="Calibri"/>
        <family val="2"/>
        <scheme val="minor"/>
      </rPr>
      <t xml:space="preserve">Up to $1,000 per qualifying HCC provider (if items purchased and owned by the HCC provider, or up to $2,500 per qualifying  HCC provider for items purchased by the LHCC agency and loaned to the HCC provider
</t>
    </r>
    <r>
      <rPr>
        <b/>
        <sz val="10"/>
        <rFont val="Calibri"/>
        <family val="2"/>
        <scheme val="minor"/>
      </rPr>
      <t xml:space="preserve">Incentive Grants: </t>
    </r>
    <r>
      <rPr>
        <sz val="10"/>
        <rFont val="Calibri"/>
        <family val="2"/>
        <scheme val="minor"/>
      </rPr>
      <t xml:space="preserve">You may use your WIF to provide Incentive grant of $700 (initial amount) and up to $800 (6 months after sign up depending on the number of Peel placed children) to qualifying HCC providers
</t>
    </r>
    <r>
      <rPr>
        <sz val="10"/>
        <color theme="8"/>
        <rFont val="Calibri"/>
        <family val="2"/>
        <scheme val="minor"/>
      </rPr>
      <t>Use N38 when reporting actual expenditures for "equiping and furnishings" at WIF reconciliation.</t>
    </r>
  </si>
  <si>
    <t xml:space="preserve"> KPI - # of individuals supported with start-up kits (Unique head count)</t>
  </si>
  <si>
    <t xml:space="preserve"> KPI - # of individuals supported with first start-up incentive (Unique head count)</t>
  </si>
  <si>
    <t xml:space="preserve"> KPI - # of individuals supported with second start-up incentive (Unique head count)</t>
  </si>
  <si>
    <t>J. Recruitment costs</t>
  </si>
  <si>
    <r>
      <t xml:space="preserve">If you use WIF for recruitment costs, you cannot use WIF administration costs, Base Funding, or any other regional funding to cover recruitment costs. Claiming costs through different eligible expenses or funding streams will make your costs ineligible and result in recoveries.
</t>
    </r>
    <r>
      <rPr>
        <sz val="10"/>
        <color theme="8"/>
        <rFont val="Calibri"/>
        <family val="2"/>
        <scheme val="minor"/>
      </rPr>
      <t>Use N43 when reporting actual expenditures for "resources" at WIF reconciliation.</t>
    </r>
  </si>
  <si>
    <t>Total Flexible Expenses</t>
  </si>
  <si>
    <t>Expected Surplus</t>
  </si>
  <si>
    <t>If you expect to have unspent funding, you may choose to:
• Continue to cover the planning time grant after June 30, 2023.
• Increase professional learning supports to eligible staff and/or HCC providers.</t>
  </si>
  <si>
    <t>Child Care Fees February 17, 2023</t>
  </si>
  <si>
    <t> </t>
  </si>
  <si>
    <t>Age group</t>
  </si>
  <si>
    <t>Number of children enrolled February 17</t>
  </si>
  <si>
    <t>Daily  Rate</t>
  </si>
  <si>
    <t>Fees Net of CWELCC Support *</t>
  </si>
  <si>
    <t>Infant – 0 to 18 months</t>
  </si>
  <si>
    <t>Toddler- 19 to 30 months</t>
  </si>
  <si>
    <t>Preschool – 2.5 to 4 years</t>
  </si>
  <si>
    <t>Kindergarten – 4-5 years</t>
  </si>
  <si>
    <t>School Age – 6-12 years</t>
  </si>
  <si>
    <t>Total</t>
  </si>
  <si>
    <t xml:space="preserve">* 47.25% of infant, toddler, preschool, KG fees and 100% of SA if participating in CWELCC. 100% if opted out. </t>
  </si>
  <si>
    <t>Participating in CWELCC?</t>
  </si>
  <si>
    <t>Grand Total Expenses</t>
  </si>
  <si>
    <r>
      <rPr>
        <b/>
        <sz val="10"/>
        <rFont val="Calibri"/>
        <family val="2"/>
        <scheme val="minor"/>
      </rPr>
      <t xml:space="preserve">B. </t>
    </r>
    <r>
      <rPr>
        <sz val="10"/>
        <rFont val="Calibri"/>
        <family val="2"/>
        <scheme val="minor"/>
      </rPr>
      <t xml:space="preserve">Lunch and refreshments for staff and LHCC providers participating in the Region’s
   professional learning  day </t>
    </r>
    <r>
      <rPr>
        <sz val="10"/>
        <color rgb="FFFF0000"/>
        <rFont val="Calibri"/>
        <family val="2"/>
        <scheme val="minor"/>
      </rPr>
      <t xml:space="preserve"> (February 17, 2023)</t>
    </r>
  </si>
  <si>
    <r>
      <t xml:space="preserve">Use WIF to provide lunch and refreshments to staff and LHCC providers participating in the Region’s professional learning day up to a maximum of $30/per participating staff. 
</t>
    </r>
    <r>
      <rPr>
        <sz val="10"/>
        <color theme="8"/>
        <rFont val="Calibri"/>
        <family val="2"/>
        <scheme val="minor"/>
      </rPr>
      <t>Add N16 and N36  when when reporting actual expenditures for "lease and occupancy costs" at WIF reconciliation.</t>
    </r>
  </si>
  <si>
    <t>● This optional template will help you plan/track your WIF spending by filling in the green cells. If updated throughout the year, it can also help you track expenses for reconciliation
● Review the Guideline before using the funding.
● In 2022, you were required to develop a policy on how you will use your WIF and submit it to earlyyearssystemdivision@peelregion.ca by November 11, 2022. Changes to your policy must be communicated within 15 calendar days of the change.
● You must keep all supporting documents and upload in GovGrants all supporting receipts and paid invoices for expenses over $15,000</t>
  </si>
  <si>
    <r>
      <rPr>
        <sz val="10"/>
        <color theme="8"/>
        <rFont val="Calibri"/>
        <family val="2"/>
        <scheme val="minor"/>
      </rPr>
      <t xml:space="preserve">Complete the Child Care Fees tab. 
</t>
    </r>
    <r>
      <rPr>
        <sz val="10"/>
        <rFont val="Calibri"/>
        <family val="2"/>
        <scheme val="minor"/>
      </rPr>
      <t xml:space="preserve">Use WIF to offset child care fees for children enrolled with HCC providers attending the Region’s professional learning day net of CWELCC. Wages, mandatory benefits and HCC provider payments for providers who would normally get paid for February 17, 2023 must be paid from your regular child care fees . 
</t>
    </r>
    <r>
      <rPr>
        <sz val="10"/>
        <color theme="8"/>
        <rFont val="Calibri"/>
        <family val="2"/>
        <scheme val="minor"/>
      </rPr>
      <t>N13 will automatically populate once you complete the "Child Care Fees" tab.</t>
    </r>
  </si>
  <si>
    <r>
      <rPr>
        <sz val="10"/>
        <color theme="4" tint="-0.249977111117893"/>
        <rFont val="Calibri"/>
        <family val="2"/>
        <scheme val="minor"/>
      </rPr>
      <t>Complete the Child Care Fees tab.</t>
    </r>
    <r>
      <rPr>
        <sz val="10"/>
        <rFont val="Calibri"/>
        <family val="2"/>
        <scheme val="minor"/>
      </rPr>
      <t xml:space="preserve">
The number of children enrolled with  your agency on February 17 who are placed with a HCC provider that attends the Region's professional learning day and whose fees were offset by WIF. Count each child once.
</t>
    </r>
    <r>
      <rPr>
        <sz val="10"/>
        <color theme="8"/>
        <rFont val="Calibri"/>
        <family val="2"/>
        <scheme val="minor"/>
      </rPr>
      <t xml:space="preserve">Use the N14 to complete your GovGrants 2023 WIF KPI's. </t>
    </r>
  </si>
  <si>
    <r>
      <t xml:space="preserve">Number of HCC providers who received the planning time grant. Count each individual once.
</t>
    </r>
    <r>
      <rPr>
        <sz val="10"/>
        <color theme="8"/>
        <rFont val="Calibri"/>
        <family val="2"/>
        <scheme val="minor"/>
      </rPr>
      <t>Use the N22 to complete your GovGrants 2023 WIF KPI's.</t>
    </r>
  </si>
  <si>
    <r>
      <t xml:space="preserve">Include supported eligible staff and HCC providers. Count each individual once.
</t>
    </r>
    <r>
      <rPr>
        <sz val="10"/>
        <color theme="8"/>
        <rFont val="Calibri"/>
        <family val="2"/>
        <scheme val="minor"/>
      </rPr>
      <t>Use the N25 to complete your GovGrants 2023 WIF KPI's.</t>
    </r>
  </si>
  <si>
    <r>
      <t xml:space="preserve">Count each eligible staff supported once.
</t>
    </r>
    <r>
      <rPr>
        <sz val="10"/>
        <color theme="8"/>
        <rFont val="Calibri"/>
        <family val="2"/>
        <scheme val="minor"/>
      </rPr>
      <t>Add N28 and N31 to complete your GovGrants 2023 WIF KPI's.</t>
    </r>
  </si>
  <si>
    <r>
      <t xml:space="preserve">Count each eligible HCC provider supported once.
</t>
    </r>
    <r>
      <rPr>
        <sz val="10"/>
        <color theme="8"/>
        <rFont val="Calibri"/>
        <family val="2"/>
        <scheme val="minor"/>
      </rPr>
      <t>Add N28 and N31 to complete your GovGrants 2023 WIF KPI's.</t>
    </r>
  </si>
  <si>
    <r>
      <t xml:space="preserve">Count each individual once.
</t>
    </r>
    <r>
      <rPr>
        <sz val="10"/>
        <color theme="8"/>
        <rFont val="Calibri"/>
        <family val="2"/>
        <scheme val="minor"/>
      </rPr>
      <t>Use N34 to complete your GovGrants 2023 WIF KPI's.</t>
    </r>
  </si>
  <si>
    <r>
      <t xml:space="preserve">Count each eligible HCC provider supported once.
</t>
    </r>
    <r>
      <rPr>
        <sz val="10"/>
        <color theme="8"/>
        <rFont val="Calibri"/>
        <family val="2"/>
        <scheme val="minor"/>
      </rPr>
      <t>Use N39 to complete your GovGrants 2023 WIF KPI's.</t>
    </r>
  </si>
  <si>
    <r>
      <t xml:space="preserve">Count each eligible HCC provider supported once.
</t>
    </r>
    <r>
      <rPr>
        <sz val="10"/>
        <color theme="8"/>
        <rFont val="Calibri"/>
        <family val="2"/>
        <scheme val="minor"/>
      </rPr>
      <t>Use N40 to complete your GovGrants 2023 WIF KPI's.</t>
    </r>
  </si>
  <si>
    <r>
      <t xml:space="preserve">Count each eligible HCC provider supported once.
</t>
    </r>
    <r>
      <rPr>
        <sz val="10"/>
        <color theme="8"/>
        <rFont val="Calibri"/>
        <family val="2"/>
        <scheme val="minor"/>
      </rPr>
      <t>Use N41 to complete your GovGrants 2023 WIF KPI's.</t>
    </r>
  </si>
  <si>
    <r>
      <t xml:space="preserve">You will get your 2023 WIF payment in February 2023. You must use your 2023 WIF payment on or before December 31, 2023.
</t>
    </r>
    <r>
      <rPr>
        <sz val="10"/>
        <color theme="8"/>
        <rFont val="Calibri"/>
        <family val="2"/>
        <scheme val="minor"/>
      </rPr>
      <t>Input in N10 the sum of your  February 2023 WIF payment plus  any 2022 WIF underspent funding you may have.</t>
    </r>
  </si>
  <si>
    <r>
      <t xml:space="preserve">Annual membership fees for the College of Early Childhood Educators don’t qualify.
</t>
    </r>
    <r>
      <rPr>
        <sz val="10"/>
        <color theme="8"/>
        <rFont val="Calibri"/>
        <family val="2"/>
        <scheme val="minor"/>
      </rPr>
      <t>Use N33 when reporting actual expenditures for "other" at WIF reconciliation.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</si>
</sst>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0.00_);_(&quot;$&quot;* \(#,##0.00\);_(&quot;$&quot;* &quot;-&quot;??_);_(@_)"/>
    <numFmt numFmtId="165" formatCode="_(* #,##0.00_);_(* \(#,##0.00\);_(* &quot;-&quot;??_);_(@_)"/>
  </numFmts>
  <fonts count="25" x14ac:knownFonts="1">
    <font>
      <sz val="11"/>
      <color theme="1"/>
      <name val="Calibri"/>
      <family val="2"/>
      <scheme val="minor"/>
    </font>
    <font>
      <b/>
      <sz val="11"/>
      <color theme="1"/>
      <name val="Calibri"/>
      <family val="2"/>
      <scheme val="minor"/>
    </font>
    <font>
      <sz val="11"/>
      <color theme="1"/>
      <name val="Calibri"/>
      <family val="2"/>
      <scheme val="minor"/>
    </font>
    <font>
      <b/>
      <sz val="14"/>
      <color theme="0"/>
      <name val="Calibri"/>
      <family val="2"/>
      <scheme val="minor"/>
    </font>
    <font>
      <sz val="10"/>
      <color theme="1"/>
      <name val="Calibri"/>
      <family val="2"/>
      <scheme val="minor"/>
    </font>
    <font>
      <b/>
      <sz val="10"/>
      <color theme="1"/>
      <name val="Calibri"/>
      <family val="2"/>
      <scheme val="minor"/>
    </font>
    <font>
      <b/>
      <sz val="10"/>
      <color rgb="FFFF0000"/>
      <name val="Calibri"/>
      <family val="2"/>
      <scheme val="minor"/>
    </font>
    <font>
      <sz val="10"/>
      <name val="Calibri"/>
      <family val="2"/>
      <scheme val="minor"/>
    </font>
    <font>
      <b/>
      <sz val="10"/>
      <name val="Calibri"/>
      <family val="2"/>
      <scheme val="minor"/>
    </font>
    <font>
      <b/>
      <sz val="12"/>
      <name val="Calibri"/>
      <family val="2"/>
      <scheme val="minor"/>
    </font>
    <font>
      <u/>
      <sz val="11"/>
      <color theme="10"/>
      <name val="Calibri"/>
      <family val="2"/>
      <scheme val="minor"/>
    </font>
    <font>
      <i/>
      <sz val="10"/>
      <name val="Calibri"/>
      <family val="2"/>
      <scheme val="minor"/>
    </font>
    <font>
      <sz val="10"/>
      <color rgb="FFFF0000"/>
      <name val="Calibri"/>
      <family val="2"/>
      <scheme val="minor"/>
    </font>
    <font>
      <sz val="11"/>
      <name val="Calibri"/>
      <family val="2"/>
      <scheme val="minor"/>
    </font>
    <font>
      <b/>
      <sz val="14"/>
      <color rgb="FFFF0000"/>
      <name val="Calibri"/>
      <family val="2"/>
      <scheme val="minor"/>
    </font>
    <font>
      <sz val="11"/>
      <color rgb="FFFF0000"/>
      <name val="Calibri"/>
      <family val="2"/>
      <scheme val="minor"/>
    </font>
    <font>
      <b/>
      <sz val="14"/>
      <color rgb="FF2F75B5"/>
      <name val="Calibri"/>
      <family val="2"/>
    </font>
    <font>
      <sz val="11"/>
      <color rgb="FF000000"/>
      <name val="Calibri"/>
      <family val="2"/>
    </font>
    <font>
      <b/>
      <sz val="11"/>
      <color rgb="FF000000"/>
      <name val="Calibri"/>
      <family val="2"/>
    </font>
    <font>
      <sz val="10"/>
      <name val="Calibri"/>
      <family val="2"/>
    </font>
    <font>
      <sz val="10"/>
      <color theme="8"/>
      <name val="Calibri"/>
      <family val="2"/>
      <scheme val="minor"/>
    </font>
    <font>
      <b/>
      <sz val="11"/>
      <color rgb="FF000000"/>
      <name val="Calibri"/>
      <family val="2"/>
    </font>
    <font>
      <b/>
      <sz val="10"/>
      <name val="Calibri"/>
      <family val="2"/>
    </font>
    <font>
      <b/>
      <sz val="14"/>
      <color rgb="FF2F75B5"/>
      <name val="Calibri"/>
      <family val="2"/>
    </font>
    <font>
      <sz val="10"/>
      <color theme="4" tint="-0.249977111117893"/>
      <name val="Calibri"/>
      <family val="2"/>
      <scheme val="minor"/>
    </font>
  </fonts>
  <fills count="13">
    <fill>
      <patternFill patternType="none"/>
    </fill>
    <fill>
      <patternFill patternType="gray125"/>
    </fill>
    <fill>
      <patternFill patternType="solid">
        <fgColor theme="4" tint="-0.499984740745262"/>
        <bgColor theme="0"/>
      </patternFill>
    </fill>
    <fill>
      <patternFill patternType="solid">
        <fgColor indexed="65"/>
        <bgColor theme="0"/>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0"/>
        <bgColor indexed="64"/>
      </patternFill>
    </fill>
    <fill>
      <patternFill patternType="solid">
        <fgColor rgb="FFE2EFDA"/>
        <bgColor rgb="FF000000"/>
      </patternFill>
    </fill>
    <fill>
      <patternFill patternType="solid">
        <fgColor rgb="FFD9D9D9"/>
        <bgColor rgb="FF000000"/>
      </patternFill>
    </fill>
    <fill>
      <patternFill patternType="solid">
        <fgColor rgb="FFF2F2F2"/>
        <bgColor rgb="FF000000"/>
      </patternFill>
    </fill>
    <fill>
      <patternFill patternType="solid">
        <fgColor theme="1" tint="0.499984740745262"/>
        <bgColor theme="0"/>
      </patternFill>
    </fill>
    <fill>
      <patternFill patternType="solid">
        <fgColor theme="0"/>
        <bgColor rgb="FF000000"/>
      </patternFill>
    </fill>
  </fills>
  <borders count="46">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theme="8" tint="0.39994506668294322"/>
      </left>
      <right style="thin">
        <color indexed="64"/>
      </right>
      <top style="thin">
        <color theme="8" tint="0.39994506668294322"/>
      </top>
      <bottom style="thin">
        <color theme="8" tint="0.39991454817346722"/>
      </bottom>
      <diagonal/>
    </border>
    <border>
      <left style="thin">
        <color indexed="64"/>
      </left>
      <right style="thin">
        <color theme="8" tint="0.39994506668294322"/>
      </right>
      <top style="thin">
        <color theme="8" tint="0.39994506668294322"/>
      </top>
      <bottom style="thin">
        <color theme="8" tint="0.39991454817346722"/>
      </bottom>
      <diagonal/>
    </border>
    <border>
      <left style="thin">
        <color theme="8" tint="0.39994506668294322"/>
      </left>
      <right style="thin">
        <color indexed="64"/>
      </right>
      <top style="thin">
        <color theme="8" tint="0.39994506668294322"/>
      </top>
      <bottom style="thin">
        <color indexed="64"/>
      </bottom>
      <diagonal/>
    </border>
    <border>
      <left style="thin">
        <color indexed="64"/>
      </left>
      <right/>
      <top style="thin">
        <color theme="8" tint="0.39994506668294322"/>
      </top>
      <bottom style="thin">
        <color theme="8" tint="0.39994506668294322"/>
      </bottom>
      <diagonal/>
    </border>
    <border>
      <left/>
      <right style="thin">
        <color indexed="64"/>
      </right>
      <top style="thin">
        <color theme="8" tint="0.39994506668294322"/>
      </top>
      <bottom style="thin">
        <color theme="8" tint="0.39991454817346722"/>
      </bottom>
      <diagonal/>
    </border>
    <border>
      <left style="thin">
        <color indexed="64"/>
      </left>
      <right/>
      <top style="thin">
        <color theme="8" tint="0.39994506668294322"/>
      </top>
      <bottom style="thin">
        <color theme="8" tint="0.39991454817346722"/>
      </bottom>
      <diagonal/>
    </border>
    <border>
      <left/>
      <right/>
      <top style="thin">
        <color theme="8" tint="0.39994506668294322"/>
      </top>
      <bottom style="thin">
        <color theme="8" tint="0.39994506668294322"/>
      </bottom>
      <diagonal/>
    </border>
    <border>
      <left/>
      <right/>
      <top style="thin">
        <color theme="8" tint="0.39994506668294322"/>
      </top>
      <bottom style="thin">
        <color theme="8" tint="0.39991454817346722"/>
      </bottom>
      <diagonal/>
    </border>
    <border>
      <left/>
      <right/>
      <top style="thin">
        <color theme="8" tint="0.39991454817346722"/>
      </top>
      <bottom style="thin">
        <color theme="8" tint="0.39994506668294322"/>
      </bottom>
      <diagonal/>
    </border>
    <border>
      <left/>
      <right style="thin">
        <color indexed="64"/>
      </right>
      <top style="thin">
        <color theme="8" tint="0.39994506668294322"/>
      </top>
      <bottom style="thin">
        <color theme="8" tint="0.39994506668294322"/>
      </bottom>
      <diagonal/>
    </border>
    <border>
      <left style="thin">
        <color indexed="64"/>
      </left>
      <right/>
      <top style="thin">
        <color theme="8" tint="0.39991454817346722"/>
      </top>
      <bottom style="thin">
        <color indexed="64"/>
      </bottom>
      <diagonal/>
    </border>
    <border>
      <left/>
      <right/>
      <top style="thin">
        <color theme="8" tint="0.39991454817346722"/>
      </top>
      <bottom style="thin">
        <color indexed="64"/>
      </bottom>
      <diagonal/>
    </border>
    <border>
      <left/>
      <right style="thin">
        <color indexed="64"/>
      </right>
      <top style="thin">
        <color theme="8" tint="0.39991454817346722"/>
      </top>
      <bottom style="thin">
        <color indexed="64"/>
      </bottom>
      <diagonal/>
    </border>
    <border>
      <left/>
      <right/>
      <top/>
      <bottom style="thin">
        <color theme="8" tint="0.39991454817346722"/>
      </bottom>
      <diagonal/>
    </border>
    <border>
      <left style="thin">
        <color theme="8" tint="0.39994506668294322"/>
      </left>
      <right/>
      <top style="thin">
        <color theme="8" tint="0.39994506668294322"/>
      </top>
      <bottom style="thin">
        <color theme="8" tint="0.39991454817346722"/>
      </bottom>
      <diagonal/>
    </border>
    <border>
      <left style="thin">
        <color theme="4" tint="0.39997558519241921"/>
      </left>
      <right/>
      <top style="thin">
        <color theme="8" tint="0.39994506668294322"/>
      </top>
      <bottom style="thin">
        <color theme="8" tint="0.39991454817346722"/>
      </bottom>
      <diagonal/>
    </border>
    <border>
      <left style="thin">
        <color theme="4" tint="0.39997558519241921"/>
      </left>
      <right/>
      <top style="thin">
        <color theme="8" tint="0.39994506668294322"/>
      </top>
      <bottom style="thin">
        <color theme="8" tint="0.39994506668294322"/>
      </bottom>
      <diagonal/>
    </border>
    <border>
      <left style="thin">
        <color theme="4" tint="0.39997558519241921"/>
      </left>
      <right style="thin">
        <color theme="4" tint="0.39997558519241921"/>
      </right>
      <top style="thin">
        <color theme="8" tint="0.39994506668294322"/>
      </top>
      <bottom style="thin">
        <color theme="8" tint="0.39991454817346722"/>
      </bottom>
      <diagonal/>
    </border>
    <border>
      <left style="thin">
        <color theme="4" tint="0.39997558519241921"/>
      </left>
      <right style="thin">
        <color theme="8" tint="0.39994506668294322"/>
      </right>
      <top style="thin">
        <color theme="8" tint="0.39994506668294322"/>
      </top>
      <bottom style="thin">
        <color theme="8" tint="0.39991454817346722"/>
      </bottom>
      <diagonal/>
    </border>
    <border>
      <left style="thin">
        <color theme="4" tint="0.39997558519241921"/>
      </left>
      <right style="thin">
        <color theme="4" tint="0.39997558519241921"/>
      </right>
      <top style="thin">
        <color theme="8" tint="0.39991454817346722"/>
      </top>
      <bottom style="thin">
        <color theme="8" tint="0.39994506668294322"/>
      </bottom>
      <diagonal/>
    </border>
    <border>
      <left style="thin">
        <color theme="4" tint="0.39997558519241921"/>
      </left>
      <right/>
      <top style="thin">
        <color theme="8" tint="0.39991454817346722"/>
      </top>
      <bottom style="thin">
        <color theme="8" tint="0.39994506668294322"/>
      </bottom>
      <diagonal/>
    </border>
    <border>
      <left style="thin">
        <color theme="4" tint="0.39997558519241921"/>
      </left>
      <right style="thin">
        <color theme="8" tint="0.39994506668294322"/>
      </right>
      <top style="thin">
        <color theme="8" tint="0.39991454817346722"/>
      </top>
      <bottom style="thin">
        <color theme="8" tint="0.39994506668294322"/>
      </bottom>
      <diagonal/>
    </border>
    <border>
      <left style="thin">
        <color indexed="64"/>
      </left>
      <right/>
      <top style="thin">
        <color theme="8" tint="0.39994506668294322"/>
      </top>
      <bottom style="thin">
        <color indexed="64"/>
      </bottom>
      <diagonal/>
    </border>
    <border>
      <left style="thin">
        <color theme="4" tint="0.39997558519241921"/>
      </left>
      <right/>
      <top style="thin">
        <color theme="8" tint="0.39994506668294322"/>
      </top>
      <bottom style="thin">
        <color indexed="64"/>
      </bottom>
      <diagonal/>
    </border>
    <border>
      <left/>
      <right/>
      <top style="thin">
        <color theme="8" tint="0.39994506668294322"/>
      </top>
      <bottom style="thin">
        <color indexed="64"/>
      </bottom>
      <diagonal/>
    </border>
    <border>
      <left/>
      <right style="thin">
        <color theme="8" tint="0.39994506668294322"/>
      </right>
      <top style="thin">
        <color theme="8" tint="0.39994506668294322"/>
      </top>
      <bottom style="thin">
        <color indexed="64"/>
      </bottom>
      <diagonal/>
    </border>
    <border>
      <left style="thin">
        <color indexed="64"/>
      </left>
      <right style="thin">
        <color theme="4" tint="0.39997558519241921"/>
      </right>
      <top style="thin">
        <color theme="8" tint="0.39991454817346722"/>
      </top>
      <bottom/>
      <diagonal/>
    </border>
    <border>
      <left style="thin">
        <color rgb="FFBFBFBF"/>
      </left>
      <right/>
      <top style="thin">
        <color rgb="FFBFBFBF"/>
      </top>
      <bottom style="thin">
        <color rgb="FFBFBFBF"/>
      </bottom>
      <diagonal/>
    </border>
    <border>
      <left/>
      <right/>
      <top style="thin">
        <color rgb="FFBFBFBF"/>
      </top>
      <bottom style="thin">
        <color rgb="FFBFBFBF"/>
      </bottom>
      <diagonal/>
    </border>
    <border>
      <left/>
      <right style="thin">
        <color rgb="FFBFBFBF"/>
      </right>
      <top style="thin">
        <color rgb="FFBFBFBF"/>
      </top>
      <bottom style="thin">
        <color rgb="FFBFBFBF"/>
      </bottom>
      <diagonal/>
    </border>
    <border>
      <left style="thin">
        <color rgb="FFA6A6A6"/>
      </left>
      <right style="thin">
        <color rgb="FFA6A6A6"/>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bottom style="thin">
        <color rgb="FFA6A6A6"/>
      </bottom>
      <diagonal/>
    </border>
    <border>
      <left/>
      <right style="thin">
        <color rgb="FFA6A6A6"/>
      </right>
      <top/>
      <bottom style="thin">
        <color rgb="FFA6A6A6"/>
      </bottom>
      <diagonal/>
    </border>
    <border>
      <left style="thin">
        <color indexed="64"/>
      </left>
      <right style="thin">
        <color rgb="FF8EA9DB"/>
      </right>
      <top style="thin">
        <color rgb="FF8EA9DB"/>
      </top>
      <bottom style="thin">
        <color rgb="FF8EA9DB"/>
      </bottom>
      <diagonal/>
    </border>
    <border>
      <left/>
      <right/>
      <top style="thin">
        <color rgb="FF8EA9DB"/>
      </top>
      <bottom style="thin">
        <color rgb="FF8EA9DB"/>
      </bottom>
      <diagonal/>
    </border>
    <border>
      <left style="thin">
        <color rgb="FF8EA9DB"/>
      </left>
      <right style="thin">
        <color indexed="64"/>
      </right>
      <top style="thin">
        <color rgb="FF8EA9DB"/>
      </top>
      <bottom style="thin">
        <color rgb="FF8EA9DB"/>
      </bottom>
      <diagonal/>
    </border>
  </borders>
  <cellStyleXfs count="4">
    <xf numFmtId="0" fontId="0" fillId="0" borderId="0"/>
    <xf numFmtId="164" fontId="2" fillId="0" borderId="0" applyFont="0" applyFill="0" applyBorder="0" applyAlignment="0" applyProtection="0"/>
    <xf numFmtId="0" fontId="10" fillId="0" borderId="0" applyNumberFormat="0" applyFill="0" applyBorder="0" applyAlignment="0" applyProtection="0"/>
    <xf numFmtId="165" fontId="2" fillId="0" borderId="0" applyFont="0" applyFill="0" applyBorder="0" applyAlignment="0" applyProtection="0"/>
  </cellStyleXfs>
  <cellXfs count="105">
    <xf numFmtId="0" fontId="0" fillId="0" borderId="0" xfId="0"/>
    <xf numFmtId="0" fontId="23" fillId="0" borderId="0" xfId="0" applyFont="1" applyProtection="1"/>
    <xf numFmtId="0" fontId="16" fillId="0" borderId="0" xfId="0" applyFont="1" applyProtection="1"/>
    <xf numFmtId="0" fontId="17" fillId="0" borderId="0" xfId="0" applyFont="1" applyProtection="1"/>
    <xf numFmtId="0" fontId="0" fillId="0" borderId="0" xfId="0" applyProtection="1"/>
    <xf numFmtId="0" fontId="21" fillId="0" borderId="36" xfId="0" applyFont="1" applyBorder="1" applyAlignment="1" applyProtection="1">
      <alignment wrapText="1"/>
    </xf>
    <xf numFmtId="0" fontId="17" fillId="0" borderId="37" xfId="0" applyFont="1" applyBorder="1" applyAlignment="1" applyProtection="1">
      <alignment wrapText="1"/>
    </xf>
    <xf numFmtId="0" fontId="17" fillId="0" borderId="38" xfId="0" applyFont="1" applyBorder="1" applyAlignment="1" applyProtection="1">
      <alignment wrapText="1"/>
    </xf>
    <xf numFmtId="0" fontId="21" fillId="0" borderId="39" xfId="0" applyFont="1" applyBorder="1" applyAlignment="1" applyProtection="1">
      <alignment horizontal="center" vertical="center"/>
    </xf>
    <xf numFmtId="0" fontId="21" fillId="0" borderId="40" xfId="0" applyFont="1" applyBorder="1" applyAlignment="1" applyProtection="1">
      <alignment horizontal="center" vertical="center" wrapText="1"/>
    </xf>
    <xf numFmtId="164" fontId="17" fillId="12" borderId="42" xfId="1" applyFont="1" applyFill="1" applyBorder="1" applyAlignment="1" applyProtection="1">
      <alignment wrapText="1"/>
    </xf>
    <xf numFmtId="0" fontId="18" fillId="9" borderId="41" xfId="0" applyFont="1" applyFill="1" applyBorder="1" applyAlignment="1" applyProtection="1">
      <alignment wrapText="1"/>
    </xf>
    <xf numFmtId="165" fontId="18" fillId="9" borderId="42" xfId="0" applyNumberFormat="1" applyFont="1" applyFill="1" applyBorder="1" applyAlignment="1" applyProtection="1">
      <alignment wrapText="1"/>
    </xf>
    <xf numFmtId="0" fontId="15" fillId="0" borderId="0" xfId="0" applyFont="1" applyProtection="1"/>
    <xf numFmtId="0" fontId="17" fillId="12" borderId="41" xfId="0" applyFont="1" applyFill="1" applyBorder="1" applyAlignment="1" applyProtection="1">
      <alignment wrapText="1"/>
    </xf>
    <xf numFmtId="0" fontId="17" fillId="8" borderId="38" xfId="0" applyFont="1" applyFill="1" applyBorder="1" applyAlignment="1" applyProtection="1">
      <alignment horizontal="center" vertical="center" wrapText="1"/>
      <protection locked="0"/>
    </xf>
    <xf numFmtId="0" fontId="17" fillId="8" borderId="42" xfId="0" applyFont="1" applyFill="1" applyBorder="1" applyAlignment="1" applyProtection="1">
      <alignment wrapText="1"/>
      <protection locked="0"/>
    </xf>
    <xf numFmtId="164" fontId="18" fillId="12" borderId="42" xfId="1" applyFont="1" applyFill="1" applyBorder="1" applyAlignment="1" applyProtection="1">
      <alignment wrapText="1"/>
    </xf>
    <xf numFmtId="0" fontId="0" fillId="3" borderId="0" xfId="0" applyFill="1" applyProtection="1"/>
    <xf numFmtId="0" fontId="6" fillId="11" borderId="0" xfId="0" applyFont="1" applyFill="1" applyProtection="1"/>
    <xf numFmtId="0" fontId="0" fillId="11" borderId="0" xfId="0" applyFill="1" applyProtection="1"/>
    <xf numFmtId="0" fontId="5" fillId="3" borderId="1" xfId="0" applyFont="1" applyFill="1" applyBorder="1" applyProtection="1"/>
    <xf numFmtId="0" fontId="5" fillId="3" borderId="7" xfId="0" applyFont="1" applyFill="1" applyBorder="1" applyProtection="1"/>
    <xf numFmtId="0" fontId="0" fillId="3" borderId="7" xfId="0" applyFill="1" applyBorder="1" applyProtection="1"/>
    <xf numFmtId="0" fontId="0" fillId="3" borderId="2" xfId="0" applyFill="1" applyBorder="1" applyProtection="1"/>
    <xf numFmtId="0" fontId="0" fillId="3" borderId="4" xfId="0" applyFill="1" applyBorder="1" applyProtection="1"/>
    <xf numFmtId="0" fontId="5" fillId="3" borderId="5" xfId="0" applyFont="1" applyFill="1" applyBorder="1" applyProtection="1"/>
    <xf numFmtId="0" fontId="10" fillId="3" borderId="8" xfId="2" applyFill="1" applyBorder="1" applyProtection="1"/>
    <xf numFmtId="0" fontId="5" fillId="3" borderId="8" xfId="0" applyFont="1" applyFill="1" applyBorder="1" applyProtection="1"/>
    <xf numFmtId="0" fontId="0" fillId="3" borderId="8" xfId="0" applyFill="1" applyBorder="1" applyProtection="1"/>
    <xf numFmtId="0" fontId="0" fillId="3" borderId="6" xfId="0" applyFill="1" applyBorder="1" applyProtection="1"/>
    <xf numFmtId="164" fontId="9" fillId="0" borderId="10" xfId="1" applyFont="1" applyBorder="1" applyAlignment="1" applyProtection="1">
      <alignment horizontal="center" vertical="center"/>
    </xf>
    <xf numFmtId="164" fontId="9" fillId="0" borderId="9" xfId="1" applyFont="1" applyBorder="1" applyAlignment="1" applyProtection="1">
      <alignment horizontal="center" vertical="center"/>
    </xf>
    <xf numFmtId="0" fontId="13" fillId="3" borderId="3" xfId="0" applyFont="1" applyFill="1" applyBorder="1" applyProtection="1"/>
    <xf numFmtId="0" fontId="13" fillId="3" borderId="0" xfId="0" applyFont="1" applyFill="1" applyProtection="1"/>
    <xf numFmtId="0" fontId="13" fillId="3" borderId="4" xfId="0" applyFont="1" applyFill="1" applyBorder="1" applyProtection="1"/>
    <xf numFmtId="164" fontId="8" fillId="5" borderId="10" xfId="1" applyFont="1" applyFill="1" applyBorder="1" applyAlignment="1" applyProtection="1">
      <alignment horizontal="right" vertical="center"/>
    </xf>
    <xf numFmtId="164" fontId="7" fillId="5" borderId="16" xfId="1" applyFont="1" applyFill="1" applyBorder="1" applyAlignment="1" applyProtection="1">
      <alignment vertical="center"/>
    </xf>
    <xf numFmtId="164" fontId="8" fillId="7" borderId="14" xfId="1" applyFont="1" applyFill="1" applyBorder="1" applyAlignment="1" applyProtection="1">
      <alignment horizontal="center" vertical="center"/>
    </xf>
    <xf numFmtId="0" fontId="4" fillId="3" borderId="17" xfId="0" applyFont="1" applyFill="1" applyBorder="1" applyProtection="1"/>
    <xf numFmtId="0" fontId="4" fillId="3" borderId="0" xfId="0" applyFont="1" applyFill="1" applyProtection="1"/>
    <xf numFmtId="0" fontId="4" fillId="3" borderId="4" xfId="0" applyFont="1" applyFill="1" applyBorder="1" applyProtection="1"/>
    <xf numFmtId="164" fontId="8" fillId="5" borderId="10" xfId="1" applyFont="1" applyFill="1" applyBorder="1" applyAlignment="1" applyProtection="1">
      <alignment vertical="center"/>
    </xf>
    <xf numFmtId="164" fontId="7" fillId="5" borderId="16" xfId="1" applyFont="1" applyFill="1" applyBorder="1" applyAlignment="1" applyProtection="1">
      <alignment horizontal="center" vertical="center"/>
    </xf>
    <xf numFmtId="164" fontId="7" fillId="5" borderId="24" xfId="1" applyFont="1" applyFill="1" applyBorder="1" applyAlignment="1" applyProtection="1">
      <alignment horizontal="center" vertical="center"/>
    </xf>
    <xf numFmtId="164" fontId="7" fillId="5" borderId="25" xfId="1" applyFont="1" applyFill="1" applyBorder="1" applyAlignment="1" applyProtection="1">
      <alignment horizontal="center" vertical="center"/>
    </xf>
    <xf numFmtId="164" fontId="7" fillId="5" borderId="26" xfId="1" applyFont="1" applyFill="1" applyBorder="1" applyAlignment="1" applyProtection="1">
      <alignment horizontal="center" vertical="center"/>
    </xf>
    <xf numFmtId="164" fontId="7" fillId="5" borderId="27" xfId="1" applyFont="1" applyFill="1" applyBorder="1" applyAlignment="1" applyProtection="1">
      <alignment horizontal="center" vertical="center"/>
    </xf>
    <xf numFmtId="164" fontId="7" fillId="0" borderId="9" xfId="1" applyFont="1" applyBorder="1" applyAlignment="1" applyProtection="1">
      <alignment horizontal="center" vertical="center"/>
    </xf>
    <xf numFmtId="164" fontId="7" fillId="0" borderId="35" xfId="1" applyFont="1" applyBorder="1" applyAlignment="1" applyProtection="1">
      <alignment vertical="center" wrapText="1"/>
    </xf>
    <xf numFmtId="164" fontId="7" fillId="6" borderId="28" xfId="1" applyFont="1" applyFill="1" applyBorder="1" applyAlignment="1" applyProtection="1">
      <alignment vertical="center"/>
    </xf>
    <xf numFmtId="164" fontId="7" fillId="6" borderId="16" xfId="1" applyFont="1" applyFill="1" applyBorder="1" applyAlignment="1" applyProtection="1">
      <alignment vertical="center"/>
    </xf>
    <xf numFmtId="164" fontId="7" fillId="6" borderId="29" xfId="1" applyFont="1" applyFill="1" applyBorder="1" applyAlignment="1" applyProtection="1">
      <alignment vertical="center"/>
    </xf>
    <xf numFmtId="164" fontId="7" fillId="6" borderId="30" xfId="1" applyFont="1" applyFill="1" applyBorder="1" applyAlignment="1" applyProtection="1">
      <alignment vertical="center"/>
    </xf>
    <xf numFmtId="164" fontId="7" fillId="7" borderId="9" xfId="1" applyFont="1" applyFill="1" applyBorder="1" applyAlignment="1" applyProtection="1">
      <alignment vertical="center"/>
    </xf>
    <xf numFmtId="164" fontId="11" fillId="0" borderId="10" xfId="1" applyFont="1" applyBorder="1" applyAlignment="1" applyProtection="1">
      <alignment horizontal="left" vertical="center" wrapText="1"/>
    </xf>
    <xf numFmtId="164" fontId="7" fillId="5" borderId="22" xfId="1" applyFont="1" applyFill="1" applyBorder="1" applyAlignment="1" applyProtection="1">
      <alignment vertical="center"/>
    </xf>
    <xf numFmtId="0" fontId="0" fillId="3" borderId="3" xfId="0" applyFill="1" applyBorder="1" applyAlignment="1" applyProtection="1">
      <alignment horizontal="right" vertical="center" wrapText="1"/>
    </xf>
    <xf numFmtId="0" fontId="22" fillId="10" borderId="43" xfId="0" applyFont="1" applyFill="1" applyBorder="1" applyAlignment="1" applyProtection="1">
      <alignment horizontal="right" vertical="center" wrapText="1"/>
    </xf>
    <xf numFmtId="0" fontId="19" fillId="10" borderId="44" xfId="0" applyFont="1" applyFill="1" applyBorder="1" applyProtection="1"/>
    <xf numFmtId="164" fontId="22" fillId="0" borderId="45" xfId="0" applyNumberFormat="1" applyFont="1" applyBorder="1" applyProtection="1"/>
    <xf numFmtId="0" fontId="0" fillId="11" borderId="3" xfId="0" applyFill="1" applyBorder="1" applyAlignment="1" applyProtection="1">
      <alignment horizontal="right" vertical="center" wrapText="1"/>
    </xf>
    <xf numFmtId="0" fontId="0" fillId="11" borderId="4" xfId="0" applyFill="1" applyBorder="1" applyProtection="1"/>
    <xf numFmtId="164" fontId="8" fillId="5" borderId="10" xfId="1" applyFont="1" applyFill="1" applyBorder="1" applyAlignment="1" applyProtection="1">
      <alignment vertical="center" wrapText="1"/>
    </xf>
    <xf numFmtId="164" fontId="7" fillId="0" borderId="9" xfId="1" applyFont="1" applyBorder="1" applyAlignment="1" applyProtection="1">
      <alignment vertical="center"/>
    </xf>
    <xf numFmtId="164" fontId="7" fillId="0" borderId="10" xfId="1" applyFont="1" applyBorder="1" applyAlignment="1" applyProtection="1">
      <alignment horizontal="left" vertical="center" wrapText="1"/>
    </xf>
    <xf numFmtId="0" fontId="0" fillId="3" borderId="3" xfId="0" applyFill="1" applyBorder="1" applyAlignment="1" applyProtection="1">
      <alignment wrapText="1"/>
    </xf>
    <xf numFmtId="164" fontId="8" fillId="5" borderId="10" xfId="1" applyFont="1" applyFill="1" applyBorder="1" applyAlignment="1" applyProtection="1">
      <alignment horizontal="right" vertical="center" wrapText="1"/>
    </xf>
    <xf numFmtId="164" fontId="7" fillId="5" borderId="16" xfId="1" applyFont="1" applyFill="1" applyBorder="1" applyAlignment="1" applyProtection="1">
      <alignment horizontal="right" vertical="center"/>
    </xf>
    <xf numFmtId="164" fontId="8" fillId="0" borderId="9" xfId="1" applyFont="1" applyBorder="1" applyAlignment="1" applyProtection="1">
      <alignment vertical="center"/>
    </xf>
    <xf numFmtId="164" fontId="8" fillId="5" borderId="31" xfId="1" applyFont="1" applyFill="1" applyBorder="1" applyAlignment="1" applyProtection="1">
      <alignment horizontal="right" vertical="center" wrapText="1"/>
    </xf>
    <xf numFmtId="164" fontId="8" fillId="5" borderId="32" xfId="1" applyFont="1" applyFill="1" applyBorder="1" applyAlignment="1" applyProtection="1">
      <alignment vertical="center"/>
    </xf>
    <xf numFmtId="164" fontId="8" fillId="5" borderId="33" xfId="1" applyFont="1" applyFill="1" applyBorder="1" applyAlignment="1" applyProtection="1">
      <alignment vertical="center"/>
    </xf>
    <xf numFmtId="164" fontId="8" fillId="5" borderId="34" xfId="1" applyFont="1" applyFill="1" applyBorder="1" applyAlignment="1" applyProtection="1">
      <alignment vertical="center"/>
    </xf>
    <xf numFmtId="164" fontId="8" fillId="0" borderId="11" xfId="1" applyFont="1" applyBorder="1" applyAlignment="1" applyProtection="1">
      <alignment vertical="center"/>
    </xf>
    <xf numFmtId="0" fontId="1" fillId="3" borderId="0" xfId="0" applyFont="1" applyFill="1" applyProtection="1"/>
    <xf numFmtId="164" fontId="8" fillId="4" borderId="9" xfId="1" applyFont="1" applyFill="1" applyBorder="1" applyAlignment="1" applyProtection="1">
      <alignment vertical="center"/>
      <protection locked="0"/>
    </xf>
    <xf numFmtId="164" fontId="7" fillId="4" borderId="28" xfId="1" applyFont="1" applyFill="1" applyBorder="1" applyAlignment="1" applyProtection="1">
      <alignment vertical="center"/>
      <protection locked="0"/>
    </xf>
    <xf numFmtId="2" fontId="7" fillId="4" borderId="9" xfId="1" applyNumberFormat="1" applyFont="1" applyFill="1" applyBorder="1" applyAlignment="1" applyProtection="1">
      <alignment vertical="center"/>
      <protection locked="0"/>
    </xf>
    <xf numFmtId="164" fontId="7" fillId="4" borderId="16" xfId="1" applyFont="1" applyFill="1" applyBorder="1" applyAlignment="1" applyProtection="1">
      <alignment vertical="center"/>
      <protection locked="0"/>
    </xf>
    <xf numFmtId="164" fontId="7" fillId="4" borderId="29" xfId="1" applyFont="1" applyFill="1" applyBorder="1" applyAlignment="1" applyProtection="1">
      <alignment vertical="center"/>
      <protection locked="0"/>
    </xf>
    <xf numFmtId="164" fontId="7" fillId="4" borderId="30" xfId="1" applyFont="1" applyFill="1" applyBorder="1" applyAlignment="1" applyProtection="1">
      <alignment vertical="center"/>
      <protection locked="0"/>
    </xf>
    <xf numFmtId="165" fontId="7" fillId="0" borderId="9" xfId="3" applyFont="1" applyFill="1" applyBorder="1" applyAlignment="1" applyProtection="1">
      <alignment vertical="center"/>
      <protection locked="0"/>
    </xf>
    <xf numFmtId="164" fontId="7" fillId="0" borderId="28" xfId="1" applyFont="1" applyFill="1" applyBorder="1" applyAlignment="1" applyProtection="1">
      <alignment vertical="center"/>
      <protection locked="0"/>
    </xf>
    <xf numFmtId="0" fontId="7" fillId="5" borderId="12" xfId="1" applyNumberFormat="1" applyFont="1" applyFill="1" applyBorder="1" applyAlignment="1" applyProtection="1">
      <alignment horizontal="left" vertical="center" wrapText="1"/>
    </xf>
    <xf numFmtId="0" fontId="7" fillId="5" borderId="15" xfId="1" applyNumberFormat="1" applyFont="1" applyFill="1" applyBorder="1" applyAlignment="1" applyProtection="1">
      <alignment horizontal="left" vertical="center"/>
    </xf>
    <xf numFmtId="0" fontId="7" fillId="5" borderId="18" xfId="1" applyNumberFormat="1" applyFont="1" applyFill="1" applyBorder="1" applyAlignment="1" applyProtection="1">
      <alignment horizontal="left" vertical="center"/>
    </xf>
    <xf numFmtId="0" fontId="7" fillId="5" borderId="14" xfId="1" applyNumberFormat="1" applyFont="1" applyFill="1" applyBorder="1" applyAlignment="1" applyProtection="1">
      <alignment horizontal="left" vertical="center" wrapText="1"/>
    </xf>
    <xf numFmtId="0" fontId="7" fillId="5" borderId="16" xfId="1" applyNumberFormat="1" applyFont="1" applyFill="1" applyBorder="1" applyAlignment="1" applyProtection="1">
      <alignment horizontal="left" vertical="center" wrapText="1"/>
    </xf>
    <xf numFmtId="0" fontId="7" fillId="5" borderId="13" xfId="1" applyNumberFormat="1" applyFont="1" applyFill="1" applyBorder="1" applyAlignment="1" applyProtection="1">
      <alignment horizontal="left" vertical="center" wrapText="1"/>
    </xf>
    <xf numFmtId="0" fontId="3" fillId="2" borderId="0" xfId="0" applyFont="1" applyFill="1" applyAlignment="1" applyProtection="1">
      <alignment horizontal="center" vertical="center"/>
    </xf>
    <xf numFmtId="164" fontId="9" fillId="0" borderId="23" xfId="1" applyFont="1" applyBorder="1" applyAlignment="1" applyProtection="1">
      <alignment horizontal="center" vertical="center"/>
    </xf>
    <xf numFmtId="164" fontId="9" fillId="0" borderId="16" xfId="1" applyFont="1" applyBorder="1" applyAlignment="1" applyProtection="1">
      <alignment horizontal="center" vertical="center"/>
    </xf>
    <xf numFmtId="0" fontId="7" fillId="5" borderId="15" xfId="1" applyNumberFormat="1" applyFont="1" applyFill="1" applyBorder="1" applyAlignment="1" applyProtection="1">
      <alignment horizontal="left" vertical="center" wrapText="1"/>
    </xf>
    <xf numFmtId="0" fontId="7" fillId="5" borderId="18" xfId="1" applyNumberFormat="1" applyFont="1" applyFill="1" applyBorder="1" applyAlignment="1" applyProtection="1">
      <alignment horizontal="left" vertical="center" wrapText="1"/>
    </xf>
    <xf numFmtId="0" fontId="3" fillId="2" borderId="1" xfId="0" applyFont="1" applyFill="1" applyBorder="1" applyAlignment="1" applyProtection="1">
      <alignment horizontal="center" vertical="center"/>
    </xf>
    <xf numFmtId="0" fontId="3" fillId="2" borderId="7" xfId="0" applyFont="1" applyFill="1" applyBorder="1" applyAlignment="1" applyProtection="1">
      <alignment horizontal="center" vertical="center"/>
    </xf>
    <xf numFmtId="0" fontId="3" fillId="2" borderId="2" xfId="0" applyFont="1" applyFill="1" applyBorder="1" applyAlignment="1" applyProtection="1">
      <alignment horizontal="center" vertical="center"/>
    </xf>
    <xf numFmtId="0" fontId="6" fillId="3" borderId="3" xfId="0" applyFont="1" applyFill="1" applyBorder="1" applyAlignment="1" applyProtection="1">
      <alignment horizontal="left" vertical="center" wrapText="1"/>
    </xf>
    <xf numFmtId="0" fontId="6" fillId="3" borderId="0" xfId="0" applyFont="1" applyFill="1" applyAlignment="1" applyProtection="1">
      <alignment horizontal="left" vertical="center" wrapText="1"/>
    </xf>
    <xf numFmtId="0" fontId="7" fillId="5" borderId="16" xfId="1" applyNumberFormat="1" applyFont="1" applyFill="1" applyBorder="1" applyAlignment="1" applyProtection="1">
      <alignment horizontal="left" vertical="center"/>
    </xf>
    <xf numFmtId="0" fontId="7" fillId="5" borderId="13" xfId="1" applyNumberFormat="1" applyFont="1" applyFill="1" applyBorder="1" applyAlignment="1" applyProtection="1">
      <alignment horizontal="left" vertical="center"/>
    </xf>
    <xf numFmtId="0" fontId="7" fillId="5" borderId="19" xfId="1" applyNumberFormat="1" applyFont="1" applyFill="1" applyBorder="1" applyAlignment="1" applyProtection="1">
      <alignment horizontal="left" vertical="center" wrapText="1"/>
    </xf>
    <xf numFmtId="0" fontId="7" fillId="5" borderId="20" xfId="1" applyNumberFormat="1" applyFont="1" applyFill="1" applyBorder="1" applyAlignment="1" applyProtection="1">
      <alignment horizontal="left" vertical="center" wrapText="1"/>
    </xf>
    <xf numFmtId="0" fontId="7" fillId="5" borderId="21" xfId="1" applyNumberFormat="1" applyFont="1" applyFill="1" applyBorder="1" applyAlignment="1" applyProtection="1">
      <alignment horizontal="left" vertical="center" wrapText="1"/>
    </xf>
  </cellXfs>
  <cellStyles count="4">
    <cellStyle name="Comma" xfId="3" builtinId="3"/>
    <cellStyle name="Currency" xfId="1" builtinId="4"/>
    <cellStyle name="Hyperlink" xfId="2" builtinId="8"/>
    <cellStyle name="Normal" xfId="0" builtinId="0"/>
  </cellStyles>
  <dxfs count="0"/>
  <tableStyles count="0" defaultTableStyle="TableStyleMedium2" defaultPivotStyle="PivotStyleLight16"/>
  <colors>
    <mruColors>
      <color rgb="FFDDEBF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391345</xdr:colOff>
      <xdr:row>35</xdr:row>
      <xdr:rowOff>162832</xdr:rowOff>
    </xdr:to>
    <xdr:pic>
      <xdr:nvPicPr>
        <xdr:cNvPr id="2" name="Picture 1">
          <a:extLst>
            <a:ext uri="{FF2B5EF4-FFF2-40B4-BE49-F238E27FC236}">
              <a16:creationId xmlns:a16="http://schemas.microsoft.com/office/drawing/2014/main" id="{6C9A7CE4-8DF6-85D8-DAD7-68E13192388E}"/>
            </a:ext>
          </a:extLst>
        </xdr:cNvPr>
        <xdr:cNvPicPr>
          <a:picLocks noChangeAspect="1"/>
        </xdr:cNvPicPr>
      </xdr:nvPicPr>
      <xdr:blipFill>
        <a:blip xmlns:r="http://schemas.openxmlformats.org/officeDocument/2006/relationships" r:embed="rId1"/>
        <a:stretch>
          <a:fillRect/>
        </a:stretch>
      </xdr:blipFill>
      <xdr:spPr>
        <a:xfrm>
          <a:off x="0" y="0"/>
          <a:ext cx="5877745" cy="649695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peelregion.ca/children/working/service-providers/" TargetMode="Externa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7943FB-21AE-4B57-860B-AF9797DD85CD}">
  <dimension ref="A1:Y59"/>
  <sheetViews>
    <sheetView tabSelected="1" zoomScaleNormal="100" workbookViewId="0">
      <pane xSplit="1" ySplit="12" topLeftCell="B13" activePane="bottomRight" state="frozen"/>
      <selection pane="topRight" activeCell="B1" sqref="B1"/>
      <selection pane="bottomLeft" activeCell="A13" sqref="A13"/>
      <selection pane="bottomRight" activeCell="N10" sqref="N10"/>
    </sheetView>
  </sheetViews>
  <sheetFormatPr defaultColWidth="8.81640625" defaultRowHeight="14.5" outlineLevelCol="1" x14ac:dyDescent="0.35"/>
  <cols>
    <col min="1" max="1" width="65.1796875" style="18" customWidth="1"/>
    <col min="2" max="13" width="10.81640625" style="18" customWidth="1" outlineLevel="1"/>
    <col min="14" max="14" width="14.1796875" style="18" customWidth="1"/>
    <col min="15" max="15" width="1.1796875" style="18" customWidth="1"/>
    <col min="16" max="16" width="12.1796875" style="18" customWidth="1"/>
    <col min="17" max="24" width="8.81640625" style="18"/>
    <col min="25" max="25" width="21.54296875" style="18" customWidth="1"/>
    <col min="26" max="16384" width="8.81640625" style="18"/>
  </cols>
  <sheetData>
    <row r="1" spans="1:25" ht="18.5" x14ac:dyDescent="0.35">
      <c r="A1" s="90" t="s">
        <v>0</v>
      </c>
      <c r="B1" s="90"/>
      <c r="C1" s="90"/>
      <c r="D1" s="90"/>
      <c r="E1" s="90"/>
      <c r="F1" s="90"/>
      <c r="G1" s="90"/>
      <c r="H1" s="90"/>
      <c r="I1" s="90"/>
      <c r="J1" s="90"/>
      <c r="K1" s="90"/>
      <c r="L1" s="90"/>
      <c r="M1" s="90"/>
      <c r="N1" s="90"/>
      <c r="O1" s="90"/>
      <c r="P1" s="90"/>
      <c r="Q1" s="90"/>
      <c r="R1" s="90"/>
      <c r="S1" s="90"/>
      <c r="T1" s="90"/>
      <c r="U1" s="90"/>
      <c r="V1" s="90"/>
      <c r="W1" s="90"/>
      <c r="X1" s="90"/>
      <c r="Y1" s="90"/>
    </row>
    <row r="2" spans="1:25" ht="9.75" hidden="1" customHeight="1" x14ac:dyDescent="0.35">
      <c r="A2" s="19"/>
      <c r="B2" s="19"/>
      <c r="C2" s="19"/>
      <c r="D2" s="19"/>
      <c r="E2" s="19"/>
      <c r="F2" s="19"/>
      <c r="G2" s="19"/>
      <c r="H2" s="19"/>
      <c r="I2" s="19"/>
      <c r="J2" s="19"/>
      <c r="K2" s="19"/>
      <c r="L2" s="19"/>
      <c r="M2" s="19"/>
      <c r="N2" s="20"/>
    </row>
    <row r="3" spans="1:25" x14ac:dyDescent="0.35">
      <c r="A3" s="21" t="s">
        <v>1</v>
      </c>
      <c r="B3" s="22"/>
      <c r="C3" s="22"/>
      <c r="D3" s="22"/>
      <c r="E3" s="22"/>
      <c r="F3" s="22"/>
      <c r="G3" s="22"/>
      <c r="H3" s="22"/>
      <c r="I3" s="22"/>
      <c r="J3" s="22"/>
      <c r="K3" s="22"/>
      <c r="L3" s="22"/>
      <c r="M3" s="22"/>
      <c r="N3" s="23"/>
      <c r="O3" s="23"/>
      <c r="P3" s="23"/>
      <c r="Q3" s="23"/>
      <c r="R3" s="23"/>
      <c r="S3" s="23"/>
      <c r="T3" s="23"/>
      <c r="U3" s="23"/>
      <c r="V3" s="23"/>
      <c r="W3" s="23"/>
      <c r="X3" s="23"/>
      <c r="Y3" s="24"/>
    </row>
    <row r="4" spans="1:25" ht="60" customHeight="1" x14ac:dyDescent="0.35">
      <c r="A4" s="98" t="s">
        <v>75</v>
      </c>
      <c r="B4" s="99"/>
      <c r="C4" s="99"/>
      <c r="D4" s="99"/>
      <c r="E4" s="99"/>
      <c r="F4" s="99"/>
      <c r="G4" s="99"/>
      <c r="H4" s="99"/>
      <c r="I4" s="99"/>
      <c r="J4" s="99"/>
      <c r="K4" s="99"/>
      <c r="L4" s="99"/>
      <c r="M4" s="99"/>
      <c r="N4" s="99"/>
      <c r="Y4" s="25"/>
    </row>
    <row r="5" spans="1:25" x14ac:dyDescent="0.35">
      <c r="A5" s="26" t="s">
        <v>2</v>
      </c>
      <c r="B5" s="27" t="s">
        <v>3</v>
      </c>
      <c r="C5" s="28"/>
      <c r="D5" s="28"/>
      <c r="E5" s="28"/>
      <c r="F5" s="28"/>
      <c r="G5" s="28"/>
      <c r="H5" s="28"/>
      <c r="I5" s="28"/>
      <c r="J5" s="28"/>
      <c r="K5" s="28"/>
      <c r="L5" s="28"/>
      <c r="M5" s="28"/>
      <c r="N5" s="29"/>
      <c r="O5" s="29"/>
      <c r="P5" s="29"/>
      <c r="Q5" s="29"/>
      <c r="R5" s="29"/>
      <c r="S5" s="29"/>
      <c r="T5" s="29"/>
      <c r="U5" s="29"/>
      <c r="V5" s="29"/>
      <c r="W5" s="29"/>
      <c r="X5" s="29"/>
      <c r="Y5" s="30"/>
    </row>
    <row r="6" spans="1:25" ht="6" hidden="1" customHeight="1" x14ac:dyDescent="0.35">
      <c r="A6" s="19"/>
      <c r="B6" s="19"/>
      <c r="C6" s="19"/>
      <c r="D6" s="19"/>
      <c r="E6" s="19"/>
      <c r="F6" s="19"/>
      <c r="G6" s="19"/>
      <c r="H6" s="19"/>
      <c r="I6" s="19"/>
      <c r="J6" s="19"/>
      <c r="K6" s="19"/>
      <c r="L6" s="19"/>
      <c r="M6" s="19"/>
      <c r="N6" s="20"/>
    </row>
    <row r="7" spans="1:25" ht="18.5" x14ac:dyDescent="0.35">
      <c r="A7" s="95" t="s">
        <v>4</v>
      </c>
      <c r="B7" s="96"/>
      <c r="C7" s="96"/>
      <c r="D7" s="96"/>
      <c r="E7" s="96"/>
      <c r="F7" s="96"/>
      <c r="G7" s="96"/>
      <c r="H7" s="96"/>
      <c r="I7" s="96"/>
      <c r="J7" s="96"/>
      <c r="K7" s="96"/>
      <c r="L7" s="96"/>
      <c r="M7" s="96"/>
      <c r="N7" s="97"/>
      <c r="P7" s="95" t="s">
        <v>5</v>
      </c>
      <c r="Q7" s="96"/>
      <c r="R7" s="96"/>
      <c r="S7" s="96"/>
      <c r="T7" s="96"/>
      <c r="U7" s="96"/>
      <c r="V7" s="96"/>
      <c r="W7" s="96"/>
      <c r="X7" s="96"/>
      <c r="Y7" s="97"/>
    </row>
    <row r="8" spans="1:25" ht="15.5" x14ac:dyDescent="0.35">
      <c r="A8" s="31" t="s">
        <v>6</v>
      </c>
      <c r="B8" s="91" t="s">
        <v>7</v>
      </c>
      <c r="C8" s="92"/>
      <c r="D8" s="92"/>
      <c r="E8" s="92"/>
      <c r="F8" s="92"/>
      <c r="G8" s="92"/>
      <c r="H8" s="92"/>
      <c r="I8" s="92"/>
      <c r="J8" s="92"/>
      <c r="K8" s="92"/>
      <c r="L8" s="92"/>
      <c r="M8" s="92"/>
      <c r="N8" s="32" t="s">
        <v>8</v>
      </c>
      <c r="P8" s="33"/>
      <c r="Q8" s="34"/>
      <c r="R8" s="34"/>
      <c r="S8" s="34"/>
      <c r="T8" s="34"/>
      <c r="U8" s="34"/>
      <c r="V8" s="34"/>
      <c r="W8" s="34"/>
      <c r="X8" s="34"/>
      <c r="Y8" s="35"/>
    </row>
    <row r="9" spans="1:25" ht="4.25" customHeight="1" x14ac:dyDescent="0.35">
      <c r="A9" s="19"/>
      <c r="B9" s="19"/>
      <c r="C9" s="19"/>
      <c r="D9" s="19"/>
      <c r="E9" s="19"/>
      <c r="F9" s="19"/>
      <c r="G9" s="19"/>
      <c r="H9" s="19"/>
      <c r="I9" s="19"/>
      <c r="J9" s="19"/>
      <c r="K9" s="19"/>
      <c r="L9" s="19"/>
      <c r="M9" s="19"/>
      <c r="N9" s="20"/>
      <c r="P9" s="33"/>
      <c r="Q9" s="34"/>
      <c r="R9" s="34"/>
      <c r="S9" s="34"/>
      <c r="T9" s="34"/>
      <c r="U9" s="34"/>
      <c r="V9" s="34"/>
      <c r="W9" s="34"/>
      <c r="X9" s="34"/>
      <c r="Y9" s="35"/>
    </row>
    <row r="10" spans="1:25" ht="31.25" customHeight="1" x14ac:dyDescent="0.35">
      <c r="A10" s="36" t="s">
        <v>9</v>
      </c>
      <c r="B10" s="37"/>
      <c r="C10" s="37"/>
      <c r="D10" s="37"/>
      <c r="E10" s="37"/>
      <c r="F10" s="37"/>
      <c r="G10" s="37"/>
      <c r="H10" s="37"/>
      <c r="I10" s="37"/>
      <c r="J10" s="37"/>
      <c r="K10" s="37"/>
      <c r="L10" s="37"/>
      <c r="M10" s="37"/>
      <c r="N10" s="76"/>
      <c r="P10" s="87" t="s">
        <v>86</v>
      </c>
      <c r="Q10" s="88"/>
      <c r="R10" s="88"/>
      <c r="S10" s="88"/>
      <c r="T10" s="88"/>
      <c r="U10" s="88"/>
      <c r="V10" s="88"/>
      <c r="W10" s="88"/>
      <c r="X10" s="88"/>
      <c r="Y10" s="89"/>
    </row>
    <row r="11" spans="1:25" ht="5.5" customHeight="1" x14ac:dyDescent="0.35">
      <c r="A11" s="38"/>
      <c r="B11" s="39"/>
      <c r="C11" s="40"/>
      <c r="D11" s="40"/>
      <c r="E11" s="40"/>
      <c r="F11" s="40"/>
      <c r="G11" s="40"/>
      <c r="H11" s="40"/>
      <c r="I11" s="40"/>
      <c r="J11" s="40"/>
      <c r="K11" s="40"/>
      <c r="L11" s="40"/>
      <c r="M11" s="40"/>
      <c r="N11" s="41"/>
      <c r="P11" s="33"/>
      <c r="Q11" s="34"/>
      <c r="R11" s="34"/>
      <c r="S11" s="34"/>
      <c r="T11" s="34"/>
      <c r="U11" s="34"/>
      <c r="V11" s="34"/>
      <c r="W11" s="34"/>
      <c r="X11" s="34"/>
      <c r="Y11" s="35"/>
    </row>
    <row r="12" spans="1:25" ht="26.5" customHeight="1" x14ac:dyDescent="0.35">
      <c r="A12" s="42" t="s">
        <v>10</v>
      </c>
      <c r="B12" s="43" t="s">
        <v>11</v>
      </c>
      <c r="C12" s="44" t="s">
        <v>12</v>
      </c>
      <c r="D12" s="44" t="s">
        <v>13</v>
      </c>
      <c r="E12" s="44" t="s">
        <v>14</v>
      </c>
      <c r="F12" s="45" t="s">
        <v>15</v>
      </c>
      <c r="G12" s="44" t="s">
        <v>16</v>
      </c>
      <c r="H12" s="44" t="s">
        <v>17</v>
      </c>
      <c r="I12" s="44" t="s">
        <v>18</v>
      </c>
      <c r="J12" s="44" t="s">
        <v>19</v>
      </c>
      <c r="K12" s="46" t="s">
        <v>20</v>
      </c>
      <c r="L12" s="43" t="s">
        <v>21</v>
      </c>
      <c r="M12" s="47" t="s">
        <v>22</v>
      </c>
      <c r="N12" s="48" t="s">
        <v>23</v>
      </c>
      <c r="P12" s="87" t="s">
        <v>24</v>
      </c>
      <c r="Q12" s="88"/>
      <c r="R12" s="88"/>
      <c r="S12" s="88"/>
      <c r="T12" s="88"/>
      <c r="U12" s="88"/>
      <c r="V12" s="88"/>
      <c r="W12" s="88"/>
      <c r="X12" s="88"/>
      <c r="Y12" s="89"/>
    </row>
    <row r="13" spans="1:25" ht="67.25" customHeight="1" x14ac:dyDescent="0.35">
      <c r="A13" s="49" t="s">
        <v>25</v>
      </c>
      <c r="B13" s="50"/>
      <c r="C13" s="83">
        <f>'Child Care Fees'!D10</f>
        <v>0</v>
      </c>
      <c r="D13" s="50"/>
      <c r="E13" s="50"/>
      <c r="F13" s="51"/>
      <c r="G13" s="52"/>
      <c r="H13" s="52"/>
      <c r="I13" s="52"/>
      <c r="J13" s="52"/>
      <c r="K13" s="52"/>
      <c r="L13" s="52"/>
      <c r="M13" s="53"/>
      <c r="N13" s="54">
        <f>C13</f>
        <v>0</v>
      </c>
      <c r="P13" s="84" t="s">
        <v>76</v>
      </c>
      <c r="Q13" s="93"/>
      <c r="R13" s="93"/>
      <c r="S13" s="93"/>
      <c r="T13" s="93"/>
      <c r="U13" s="93"/>
      <c r="V13" s="93"/>
      <c r="W13" s="93"/>
      <c r="X13" s="93"/>
      <c r="Y13" s="94"/>
    </row>
    <row r="14" spans="1:25" ht="58.5" customHeight="1" x14ac:dyDescent="0.35">
      <c r="A14" s="55" t="s">
        <v>26</v>
      </c>
      <c r="B14" s="37"/>
      <c r="C14" s="37"/>
      <c r="D14" s="56"/>
      <c r="E14" s="37"/>
      <c r="F14" s="37"/>
      <c r="G14" s="37"/>
      <c r="H14" s="37"/>
      <c r="I14" s="37"/>
      <c r="J14" s="56"/>
      <c r="K14" s="56"/>
      <c r="L14" s="37"/>
      <c r="M14" s="37"/>
      <c r="N14" s="82">
        <f>'Child Care Fees'!B10</f>
        <v>0</v>
      </c>
      <c r="P14" s="84" t="s">
        <v>77</v>
      </c>
      <c r="Q14" s="93"/>
      <c r="R14" s="93"/>
      <c r="S14" s="93"/>
      <c r="T14" s="93"/>
      <c r="U14" s="93"/>
      <c r="V14" s="93"/>
      <c r="W14" s="93"/>
      <c r="X14" s="93"/>
      <c r="Y14" s="94"/>
    </row>
    <row r="15" spans="1:25" ht="6" customHeight="1" x14ac:dyDescent="0.35">
      <c r="A15" s="57"/>
      <c r="N15" s="25"/>
      <c r="P15" s="33"/>
      <c r="Q15" s="34"/>
      <c r="R15" s="34"/>
      <c r="S15" s="34"/>
      <c r="T15" s="34"/>
      <c r="U15" s="34"/>
      <c r="V15" s="34"/>
      <c r="W15" s="34"/>
      <c r="X15" s="34"/>
      <c r="Y15" s="35"/>
    </row>
    <row r="16" spans="1:25" ht="39.75" customHeight="1" x14ac:dyDescent="0.35">
      <c r="A16" s="49" t="s">
        <v>73</v>
      </c>
      <c r="B16" s="50"/>
      <c r="C16" s="77"/>
      <c r="D16" s="50"/>
      <c r="E16" s="50"/>
      <c r="F16" s="51"/>
      <c r="G16" s="52"/>
      <c r="H16" s="52"/>
      <c r="I16" s="52"/>
      <c r="J16" s="52"/>
      <c r="K16" s="52"/>
      <c r="L16" s="52"/>
      <c r="M16" s="53"/>
      <c r="N16" s="54">
        <f>C16</f>
        <v>0</v>
      </c>
      <c r="P16" s="84" t="s">
        <v>74</v>
      </c>
      <c r="Q16" s="93"/>
      <c r="R16" s="93"/>
      <c r="S16" s="93"/>
      <c r="T16" s="93"/>
      <c r="U16" s="93"/>
      <c r="V16" s="93"/>
      <c r="W16" s="93"/>
      <c r="X16" s="93"/>
      <c r="Y16" s="94"/>
    </row>
    <row r="17" spans="1:25" ht="27.75" customHeight="1" x14ac:dyDescent="0.35">
      <c r="A17" s="55" t="s">
        <v>27</v>
      </c>
      <c r="B17" s="37"/>
      <c r="C17" s="37"/>
      <c r="D17" s="56"/>
      <c r="E17" s="37"/>
      <c r="F17" s="37"/>
      <c r="G17" s="37"/>
      <c r="H17" s="37"/>
      <c r="I17" s="37"/>
      <c r="J17" s="56"/>
      <c r="K17" s="56"/>
      <c r="L17" s="37"/>
      <c r="M17" s="37"/>
      <c r="N17" s="78"/>
      <c r="P17" s="84" t="s">
        <v>28</v>
      </c>
      <c r="Q17" s="93"/>
      <c r="R17" s="93"/>
      <c r="S17" s="93"/>
      <c r="T17" s="93"/>
      <c r="U17" s="93"/>
      <c r="V17" s="93"/>
      <c r="W17" s="93"/>
      <c r="X17" s="93"/>
      <c r="Y17" s="94"/>
    </row>
    <row r="18" spans="1:25" ht="18" customHeight="1" x14ac:dyDescent="0.35">
      <c r="A18" s="58" t="s">
        <v>29</v>
      </c>
      <c r="B18" s="59"/>
      <c r="C18" s="59"/>
      <c r="D18" s="59"/>
      <c r="E18" s="59"/>
      <c r="F18" s="59"/>
      <c r="G18" s="59"/>
      <c r="H18" s="59"/>
      <c r="I18" s="59"/>
      <c r="J18" s="59"/>
      <c r="K18" s="59"/>
      <c r="L18" s="59"/>
      <c r="M18" s="59"/>
      <c r="N18" s="60">
        <f>N13+N16</f>
        <v>0</v>
      </c>
      <c r="P18" s="33"/>
      <c r="Q18" s="34"/>
      <c r="R18" s="34"/>
      <c r="S18" s="34"/>
      <c r="T18" s="34"/>
      <c r="U18" s="34"/>
      <c r="V18" s="34"/>
      <c r="W18" s="34"/>
      <c r="X18" s="34"/>
      <c r="Y18" s="35"/>
    </row>
    <row r="19" spans="1:25" ht="5" customHeight="1" x14ac:dyDescent="0.35">
      <c r="A19" s="61"/>
      <c r="B19" s="20"/>
      <c r="C19" s="20"/>
      <c r="D19" s="20"/>
      <c r="E19" s="20"/>
      <c r="F19" s="20"/>
      <c r="G19" s="20"/>
      <c r="H19" s="20"/>
      <c r="I19" s="20"/>
      <c r="J19" s="20"/>
      <c r="K19" s="20"/>
      <c r="L19" s="20"/>
      <c r="M19" s="20"/>
      <c r="N19" s="62"/>
      <c r="P19" s="33"/>
      <c r="Q19" s="34"/>
      <c r="R19" s="34"/>
      <c r="S19" s="34"/>
      <c r="T19" s="34"/>
      <c r="U19" s="34"/>
      <c r="V19" s="34"/>
      <c r="W19" s="34"/>
      <c r="X19" s="34"/>
      <c r="Y19" s="35"/>
    </row>
    <row r="20" spans="1:25" ht="26.5" customHeight="1" x14ac:dyDescent="0.35">
      <c r="A20" s="63" t="s">
        <v>30</v>
      </c>
      <c r="B20" s="43" t="s">
        <v>11</v>
      </c>
      <c r="C20" s="44" t="s">
        <v>12</v>
      </c>
      <c r="D20" s="44" t="s">
        <v>13</v>
      </c>
      <c r="E20" s="44" t="s">
        <v>14</v>
      </c>
      <c r="F20" s="45" t="s">
        <v>15</v>
      </c>
      <c r="G20" s="44" t="s">
        <v>16</v>
      </c>
      <c r="H20" s="44" t="s">
        <v>17</v>
      </c>
      <c r="I20" s="44" t="s">
        <v>18</v>
      </c>
      <c r="J20" s="44" t="s">
        <v>19</v>
      </c>
      <c r="K20" s="46" t="s">
        <v>20</v>
      </c>
      <c r="L20" s="43" t="s">
        <v>21</v>
      </c>
      <c r="M20" s="47" t="s">
        <v>22</v>
      </c>
      <c r="N20" s="64">
        <f>N10-N18</f>
        <v>0</v>
      </c>
      <c r="P20" s="87" t="s">
        <v>31</v>
      </c>
      <c r="Q20" s="88"/>
      <c r="R20" s="88"/>
      <c r="S20" s="88"/>
      <c r="T20" s="88"/>
      <c r="U20" s="88"/>
      <c r="V20" s="88"/>
      <c r="W20" s="88"/>
      <c r="X20" s="88"/>
      <c r="Y20" s="89"/>
    </row>
    <row r="21" spans="1:25" ht="24" customHeight="1" x14ac:dyDescent="0.35">
      <c r="A21" s="65" t="s">
        <v>32</v>
      </c>
      <c r="B21" s="79"/>
      <c r="C21" s="77"/>
      <c r="D21" s="77"/>
      <c r="E21" s="77"/>
      <c r="F21" s="79"/>
      <c r="G21" s="80"/>
      <c r="H21" s="80"/>
      <c r="I21" s="80"/>
      <c r="J21" s="80"/>
      <c r="K21" s="80"/>
      <c r="L21" s="80"/>
      <c r="M21" s="81"/>
      <c r="N21" s="54">
        <f>SUM(B21:M21)</f>
        <v>0</v>
      </c>
      <c r="P21" s="87" t="s">
        <v>33</v>
      </c>
      <c r="Q21" s="88"/>
      <c r="R21" s="88"/>
      <c r="S21" s="88"/>
      <c r="T21" s="88"/>
      <c r="U21" s="88"/>
      <c r="V21" s="88"/>
      <c r="W21" s="88"/>
      <c r="X21" s="88"/>
      <c r="Y21" s="89"/>
    </row>
    <row r="22" spans="1:25" ht="24" customHeight="1" x14ac:dyDescent="0.35">
      <c r="A22" s="55" t="s">
        <v>34</v>
      </c>
      <c r="B22" s="37"/>
      <c r="C22" s="37"/>
      <c r="D22" s="56"/>
      <c r="E22" s="37"/>
      <c r="F22" s="37"/>
      <c r="G22" s="37"/>
      <c r="H22" s="37"/>
      <c r="I22" s="37"/>
      <c r="J22" s="56"/>
      <c r="K22" s="56"/>
      <c r="L22" s="37"/>
      <c r="M22" s="37"/>
      <c r="N22" s="78"/>
      <c r="P22" s="84" t="s">
        <v>78</v>
      </c>
      <c r="Q22" s="85"/>
      <c r="R22" s="85"/>
      <c r="S22" s="85"/>
      <c r="T22" s="85"/>
      <c r="U22" s="85"/>
      <c r="V22" s="85"/>
      <c r="W22" s="85"/>
      <c r="X22" s="85"/>
      <c r="Y22" s="86"/>
    </row>
    <row r="23" spans="1:25" ht="6" customHeight="1" x14ac:dyDescent="0.35">
      <c r="A23" s="66"/>
      <c r="N23" s="25"/>
      <c r="P23" s="33"/>
      <c r="Q23" s="34"/>
      <c r="R23" s="34"/>
      <c r="S23" s="34"/>
      <c r="T23" s="34"/>
      <c r="U23" s="34"/>
      <c r="V23" s="34"/>
      <c r="W23" s="34"/>
      <c r="X23" s="34"/>
      <c r="Y23" s="35"/>
    </row>
    <row r="24" spans="1:25" ht="40.25" customHeight="1" x14ac:dyDescent="0.35">
      <c r="A24" s="65" t="s">
        <v>35</v>
      </c>
      <c r="B24" s="79"/>
      <c r="C24" s="77"/>
      <c r="D24" s="77"/>
      <c r="E24" s="77"/>
      <c r="F24" s="79"/>
      <c r="G24" s="80"/>
      <c r="H24" s="80"/>
      <c r="I24" s="80"/>
      <c r="J24" s="80"/>
      <c r="K24" s="80"/>
      <c r="L24" s="80"/>
      <c r="M24" s="81"/>
      <c r="N24" s="54">
        <f>SUM(B24:M24)</f>
        <v>0</v>
      </c>
      <c r="P24" s="84" t="s">
        <v>36</v>
      </c>
      <c r="Q24" s="85"/>
      <c r="R24" s="85"/>
      <c r="S24" s="85"/>
      <c r="T24" s="85"/>
      <c r="U24" s="85"/>
      <c r="V24" s="85"/>
      <c r="W24" s="85"/>
      <c r="X24" s="85"/>
      <c r="Y24" s="86"/>
    </row>
    <row r="25" spans="1:25" ht="24" customHeight="1" x14ac:dyDescent="0.35">
      <c r="A25" s="55" t="s">
        <v>37</v>
      </c>
      <c r="B25" s="37"/>
      <c r="C25" s="37"/>
      <c r="D25" s="56"/>
      <c r="E25" s="37"/>
      <c r="F25" s="37"/>
      <c r="G25" s="37"/>
      <c r="H25" s="37"/>
      <c r="I25" s="37"/>
      <c r="J25" s="56"/>
      <c r="K25" s="56"/>
      <c r="L25" s="37"/>
      <c r="M25" s="37"/>
      <c r="N25" s="78"/>
      <c r="P25" s="84" t="s">
        <v>79</v>
      </c>
      <c r="Q25" s="85"/>
      <c r="R25" s="85"/>
      <c r="S25" s="85"/>
      <c r="T25" s="85"/>
      <c r="U25" s="85"/>
      <c r="V25" s="85"/>
      <c r="W25" s="85"/>
      <c r="X25" s="85"/>
      <c r="Y25" s="86"/>
    </row>
    <row r="26" spans="1:25" ht="6.75" customHeight="1" x14ac:dyDescent="0.35">
      <c r="A26" s="66"/>
      <c r="N26" s="25"/>
      <c r="P26" s="33"/>
      <c r="Q26" s="34"/>
      <c r="R26" s="34"/>
      <c r="S26" s="34"/>
      <c r="T26" s="34"/>
      <c r="U26" s="34"/>
      <c r="V26" s="34"/>
      <c r="W26" s="34"/>
      <c r="X26" s="34"/>
      <c r="Y26" s="35"/>
    </row>
    <row r="27" spans="1:25" ht="86" customHeight="1" x14ac:dyDescent="0.35">
      <c r="A27" s="65" t="s">
        <v>38</v>
      </c>
      <c r="B27" s="79"/>
      <c r="C27" s="77"/>
      <c r="D27" s="77"/>
      <c r="E27" s="77"/>
      <c r="F27" s="79"/>
      <c r="G27" s="80"/>
      <c r="H27" s="80"/>
      <c r="I27" s="80"/>
      <c r="J27" s="80"/>
      <c r="K27" s="80"/>
      <c r="L27" s="80"/>
      <c r="M27" s="81"/>
      <c r="N27" s="54">
        <f>SUM(B27:M27)</f>
        <v>0</v>
      </c>
      <c r="P27" s="84" t="s">
        <v>39</v>
      </c>
      <c r="Q27" s="85"/>
      <c r="R27" s="85"/>
      <c r="S27" s="85"/>
      <c r="T27" s="85"/>
      <c r="U27" s="85"/>
      <c r="V27" s="85"/>
      <c r="W27" s="85"/>
      <c r="X27" s="85"/>
      <c r="Y27" s="86"/>
    </row>
    <row r="28" spans="1:25" ht="24" customHeight="1" x14ac:dyDescent="0.35">
      <c r="A28" s="55" t="s">
        <v>40</v>
      </c>
      <c r="B28" s="37"/>
      <c r="C28" s="37"/>
      <c r="D28" s="56"/>
      <c r="E28" s="37"/>
      <c r="F28" s="37"/>
      <c r="G28" s="37"/>
      <c r="H28" s="37"/>
      <c r="I28" s="37"/>
      <c r="J28" s="56"/>
      <c r="K28" s="56"/>
      <c r="L28" s="37"/>
      <c r="M28" s="37"/>
      <c r="N28" s="78"/>
      <c r="P28" s="84" t="s">
        <v>80</v>
      </c>
      <c r="Q28" s="85"/>
      <c r="R28" s="85"/>
      <c r="S28" s="85"/>
      <c r="T28" s="85"/>
      <c r="U28" s="85"/>
      <c r="V28" s="85"/>
      <c r="W28" s="85"/>
      <c r="X28" s="85"/>
      <c r="Y28" s="86"/>
    </row>
    <row r="29" spans="1:25" ht="6" customHeight="1" x14ac:dyDescent="0.35">
      <c r="A29" s="66"/>
      <c r="N29" s="25"/>
      <c r="P29" s="33"/>
      <c r="Q29" s="34"/>
      <c r="R29" s="34"/>
      <c r="S29" s="34"/>
      <c r="T29" s="34"/>
      <c r="U29" s="34"/>
      <c r="V29" s="34"/>
      <c r="W29" s="34"/>
      <c r="X29" s="34"/>
      <c r="Y29" s="35"/>
    </row>
    <row r="30" spans="1:25" ht="44" customHeight="1" x14ac:dyDescent="0.35">
      <c r="A30" s="65" t="s">
        <v>41</v>
      </c>
      <c r="B30" s="79"/>
      <c r="C30" s="77"/>
      <c r="D30" s="77"/>
      <c r="E30" s="77"/>
      <c r="F30" s="79"/>
      <c r="G30" s="80"/>
      <c r="H30" s="80"/>
      <c r="I30" s="80"/>
      <c r="J30" s="80"/>
      <c r="K30" s="80"/>
      <c r="L30" s="80"/>
      <c r="M30" s="81"/>
      <c r="N30" s="54">
        <f>SUM(B30:M30)</f>
        <v>0</v>
      </c>
      <c r="P30" s="84" t="s">
        <v>42</v>
      </c>
      <c r="Q30" s="85"/>
      <c r="R30" s="85"/>
      <c r="S30" s="85"/>
      <c r="T30" s="85"/>
      <c r="U30" s="85"/>
      <c r="V30" s="85"/>
      <c r="W30" s="85"/>
      <c r="X30" s="85"/>
      <c r="Y30" s="86"/>
    </row>
    <row r="31" spans="1:25" ht="24" customHeight="1" x14ac:dyDescent="0.35">
      <c r="A31" s="55" t="s">
        <v>43</v>
      </c>
      <c r="B31" s="37"/>
      <c r="C31" s="37"/>
      <c r="D31" s="56"/>
      <c r="E31" s="37"/>
      <c r="F31" s="37"/>
      <c r="G31" s="37"/>
      <c r="H31" s="37"/>
      <c r="I31" s="37"/>
      <c r="J31" s="56"/>
      <c r="K31" s="56"/>
      <c r="L31" s="37"/>
      <c r="M31" s="37"/>
      <c r="N31" s="78"/>
      <c r="P31" s="84" t="s">
        <v>81</v>
      </c>
      <c r="Q31" s="85"/>
      <c r="R31" s="85"/>
      <c r="S31" s="85"/>
      <c r="T31" s="85"/>
      <c r="U31" s="85"/>
      <c r="V31" s="85"/>
      <c r="W31" s="85"/>
      <c r="X31" s="85"/>
      <c r="Y31" s="86"/>
    </row>
    <row r="32" spans="1:25" ht="6" customHeight="1" x14ac:dyDescent="0.35">
      <c r="A32" s="66"/>
      <c r="N32" s="25"/>
      <c r="P32" s="33"/>
      <c r="Q32" s="34"/>
      <c r="R32" s="34"/>
      <c r="S32" s="34"/>
      <c r="T32" s="34"/>
      <c r="U32" s="34"/>
      <c r="V32" s="34"/>
      <c r="W32" s="34"/>
      <c r="X32" s="34"/>
      <c r="Y32" s="35"/>
    </row>
    <row r="33" spans="1:25" ht="36" customHeight="1" x14ac:dyDescent="0.35">
      <c r="A33" s="65" t="s">
        <v>44</v>
      </c>
      <c r="B33" s="79"/>
      <c r="C33" s="77"/>
      <c r="D33" s="77"/>
      <c r="E33" s="77"/>
      <c r="F33" s="79"/>
      <c r="G33" s="80"/>
      <c r="H33" s="80"/>
      <c r="I33" s="80"/>
      <c r="J33" s="80"/>
      <c r="K33" s="80"/>
      <c r="L33" s="80"/>
      <c r="M33" s="81"/>
      <c r="N33" s="54">
        <f>SUM(B33:M33)</f>
        <v>0</v>
      </c>
      <c r="P33" s="87" t="s">
        <v>87</v>
      </c>
      <c r="Q33" s="100"/>
      <c r="R33" s="100"/>
      <c r="S33" s="100"/>
      <c r="T33" s="100"/>
      <c r="U33" s="100"/>
      <c r="V33" s="100"/>
      <c r="W33" s="100"/>
      <c r="X33" s="100"/>
      <c r="Y33" s="101"/>
    </row>
    <row r="34" spans="1:25" ht="24" customHeight="1" x14ac:dyDescent="0.35">
      <c r="A34" s="55" t="s">
        <v>45</v>
      </c>
      <c r="B34" s="37"/>
      <c r="C34" s="37"/>
      <c r="D34" s="56"/>
      <c r="E34" s="37"/>
      <c r="F34" s="37"/>
      <c r="G34" s="37"/>
      <c r="H34" s="37"/>
      <c r="I34" s="37"/>
      <c r="J34" s="56"/>
      <c r="K34" s="56"/>
      <c r="L34" s="37"/>
      <c r="M34" s="37"/>
      <c r="N34" s="78"/>
      <c r="P34" s="84" t="s">
        <v>82</v>
      </c>
      <c r="Q34" s="85"/>
      <c r="R34" s="85"/>
      <c r="S34" s="85"/>
      <c r="T34" s="85"/>
      <c r="U34" s="85"/>
      <c r="V34" s="85"/>
      <c r="W34" s="85"/>
      <c r="X34" s="85"/>
      <c r="Y34" s="86"/>
    </row>
    <row r="35" spans="1:25" ht="5" customHeight="1" x14ac:dyDescent="0.35">
      <c r="A35" s="66"/>
      <c r="N35" s="25"/>
      <c r="P35" s="33"/>
      <c r="Q35" s="34"/>
      <c r="R35" s="34"/>
      <c r="S35" s="34"/>
      <c r="T35" s="34"/>
      <c r="U35" s="34"/>
      <c r="V35" s="34"/>
      <c r="W35" s="34"/>
      <c r="X35" s="34"/>
      <c r="Y35" s="35"/>
    </row>
    <row r="36" spans="1:25" ht="24" customHeight="1" x14ac:dyDescent="0.35">
      <c r="A36" s="65" t="s">
        <v>46</v>
      </c>
      <c r="B36" s="51"/>
      <c r="C36" s="77"/>
      <c r="D36" s="50"/>
      <c r="E36" s="50"/>
      <c r="F36" s="51"/>
      <c r="G36" s="52"/>
      <c r="H36" s="52"/>
      <c r="I36" s="52"/>
      <c r="J36" s="52"/>
      <c r="K36" s="52"/>
      <c r="L36" s="52"/>
      <c r="M36" s="53"/>
      <c r="N36" s="54">
        <f>C36</f>
        <v>0</v>
      </c>
      <c r="P36" s="84" t="s">
        <v>47</v>
      </c>
      <c r="Q36" s="85"/>
      <c r="R36" s="85"/>
      <c r="S36" s="85"/>
      <c r="T36" s="85"/>
      <c r="U36" s="85"/>
      <c r="V36" s="85"/>
      <c r="W36" s="85"/>
      <c r="X36" s="85"/>
      <c r="Y36" s="86"/>
    </row>
    <row r="37" spans="1:25" ht="4.25" customHeight="1" x14ac:dyDescent="0.35">
      <c r="A37" s="66"/>
      <c r="N37" s="25"/>
      <c r="P37" s="33"/>
      <c r="Q37" s="34"/>
      <c r="R37" s="34"/>
      <c r="S37" s="34"/>
      <c r="T37" s="34"/>
      <c r="U37" s="34"/>
      <c r="V37" s="34"/>
      <c r="W37" s="34"/>
      <c r="X37" s="34"/>
      <c r="Y37" s="35"/>
    </row>
    <row r="38" spans="1:25" ht="70.25" customHeight="1" x14ac:dyDescent="0.35">
      <c r="A38" s="65" t="s">
        <v>48</v>
      </c>
      <c r="B38" s="79"/>
      <c r="C38" s="77"/>
      <c r="D38" s="77"/>
      <c r="E38" s="77"/>
      <c r="F38" s="79"/>
      <c r="G38" s="80"/>
      <c r="H38" s="80"/>
      <c r="I38" s="80"/>
      <c r="J38" s="80"/>
      <c r="K38" s="80"/>
      <c r="L38" s="80"/>
      <c r="M38" s="81"/>
      <c r="N38" s="54">
        <f>SUM(B38:M38)</f>
        <v>0</v>
      </c>
      <c r="P38" s="84" t="s">
        <v>49</v>
      </c>
      <c r="Q38" s="85"/>
      <c r="R38" s="85"/>
      <c r="S38" s="85"/>
      <c r="T38" s="85"/>
      <c r="U38" s="85"/>
      <c r="V38" s="85"/>
      <c r="W38" s="85"/>
      <c r="X38" s="85"/>
      <c r="Y38" s="86"/>
    </row>
    <row r="39" spans="1:25" ht="24" customHeight="1" x14ac:dyDescent="0.35">
      <c r="A39" s="55" t="s">
        <v>50</v>
      </c>
      <c r="B39" s="37"/>
      <c r="C39" s="37"/>
      <c r="D39" s="56"/>
      <c r="E39" s="37"/>
      <c r="F39" s="37"/>
      <c r="G39" s="37"/>
      <c r="H39" s="37"/>
      <c r="I39" s="37"/>
      <c r="J39" s="56"/>
      <c r="K39" s="56"/>
      <c r="L39" s="37"/>
      <c r="M39" s="37"/>
      <c r="N39" s="78"/>
      <c r="P39" s="84" t="s">
        <v>83</v>
      </c>
      <c r="Q39" s="85"/>
      <c r="R39" s="85"/>
      <c r="S39" s="85"/>
      <c r="T39" s="85"/>
      <c r="U39" s="85"/>
      <c r="V39" s="85"/>
      <c r="W39" s="85"/>
      <c r="X39" s="85"/>
      <c r="Y39" s="86"/>
    </row>
    <row r="40" spans="1:25" ht="24" customHeight="1" x14ac:dyDescent="0.35">
      <c r="A40" s="55" t="s">
        <v>51</v>
      </c>
      <c r="B40" s="37"/>
      <c r="C40" s="37"/>
      <c r="D40" s="56"/>
      <c r="E40" s="37"/>
      <c r="F40" s="37"/>
      <c r="G40" s="37"/>
      <c r="H40" s="37"/>
      <c r="I40" s="37"/>
      <c r="J40" s="56"/>
      <c r="K40" s="56"/>
      <c r="L40" s="37"/>
      <c r="M40" s="37"/>
      <c r="N40" s="78"/>
      <c r="P40" s="84" t="s">
        <v>84</v>
      </c>
      <c r="Q40" s="85"/>
      <c r="R40" s="85"/>
      <c r="S40" s="85"/>
      <c r="T40" s="85"/>
      <c r="U40" s="85"/>
      <c r="V40" s="85"/>
      <c r="W40" s="85"/>
      <c r="X40" s="85"/>
      <c r="Y40" s="86"/>
    </row>
    <row r="41" spans="1:25" ht="24" customHeight="1" x14ac:dyDescent="0.35">
      <c r="A41" s="55" t="s">
        <v>52</v>
      </c>
      <c r="B41" s="37"/>
      <c r="C41" s="37"/>
      <c r="D41" s="56"/>
      <c r="E41" s="37"/>
      <c r="F41" s="37"/>
      <c r="G41" s="37"/>
      <c r="H41" s="37"/>
      <c r="I41" s="37"/>
      <c r="J41" s="56"/>
      <c r="K41" s="56"/>
      <c r="L41" s="37"/>
      <c r="M41" s="37"/>
      <c r="N41" s="78"/>
      <c r="P41" s="84" t="s">
        <v>85</v>
      </c>
      <c r="Q41" s="85"/>
      <c r="R41" s="85"/>
      <c r="S41" s="85"/>
      <c r="T41" s="85"/>
      <c r="U41" s="85"/>
      <c r="V41" s="85"/>
      <c r="W41" s="85"/>
      <c r="X41" s="85"/>
      <c r="Y41" s="86"/>
    </row>
    <row r="42" spans="1:25" ht="6.75" customHeight="1" x14ac:dyDescent="0.35">
      <c r="A42" s="66"/>
      <c r="N42" s="25"/>
      <c r="P42" s="33"/>
      <c r="Q42" s="34"/>
      <c r="R42" s="34"/>
      <c r="S42" s="34"/>
      <c r="T42" s="34"/>
      <c r="U42" s="34"/>
      <c r="V42" s="34"/>
      <c r="W42" s="34"/>
      <c r="X42" s="34"/>
      <c r="Y42" s="35"/>
    </row>
    <row r="43" spans="1:25" ht="57.75" customHeight="1" x14ac:dyDescent="0.35">
      <c r="A43" s="65" t="s">
        <v>53</v>
      </c>
      <c r="B43" s="79"/>
      <c r="C43" s="77"/>
      <c r="D43" s="77"/>
      <c r="E43" s="77"/>
      <c r="F43" s="79"/>
      <c r="G43" s="80"/>
      <c r="H43" s="80"/>
      <c r="I43" s="80"/>
      <c r="J43" s="80"/>
      <c r="K43" s="80"/>
      <c r="L43" s="80"/>
      <c r="M43" s="81"/>
      <c r="N43" s="54">
        <f>SUM(B43:M43)</f>
        <v>0</v>
      </c>
      <c r="P43" s="87" t="s">
        <v>54</v>
      </c>
      <c r="Q43" s="88"/>
      <c r="R43" s="88"/>
      <c r="S43" s="88"/>
      <c r="T43" s="88"/>
      <c r="U43" s="88"/>
      <c r="V43" s="88"/>
      <c r="W43" s="88"/>
      <c r="X43" s="88"/>
      <c r="Y43" s="89"/>
    </row>
    <row r="44" spans="1:25" ht="12" customHeight="1" x14ac:dyDescent="0.35">
      <c r="A44" s="61"/>
      <c r="B44" s="20"/>
      <c r="C44" s="20"/>
      <c r="D44" s="20"/>
      <c r="E44" s="20"/>
      <c r="F44" s="20"/>
      <c r="G44" s="20"/>
      <c r="H44" s="20"/>
      <c r="I44" s="20"/>
      <c r="J44" s="20"/>
      <c r="K44" s="20"/>
      <c r="L44" s="20"/>
      <c r="M44" s="20"/>
      <c r="N44" s="62"/>
      <c r="P44" s="33"/>
      <c r="Q44" s="34"/>
      <c r="R44" s="34"/>
      <c r="S44" s="34"/>
      <c r="T44" s="34"/>
      <c r="U44" s="34"/>
      <c r="V44" s="34"/>
      <c r="W44" s="34"/>
      <c r="X44" s="34"/>
      <c r="Y44" s="35"/>
    </row>
    <row r="45" spans="1:25" ht="27" customHeight="1" x14ac:dyDescent="0.35">
      <c r="A45" s="67" t="s">
        <v>55</v>
      </c>
      <c r="B45" s="68"/>
      <c r="C45" s="68"/>
      <c r="D45" s="68"/>
      <c r="E45" s="68"/>
      <c r="F45" s="68"/>
      <c r="G45" s="68"/>
      <c r="H45" s="68"/>
      <c r="I45" s="68"/>
      <c r="J45" s="68"/>
      <c r="K45" s="68"/>
      <c r="L45" s="68"/>
      <c r="M45" s="68"/>
      <c r="N45" s="69">
        <f>N21+N24+N27+N30+N33+N36+N43+N38</f>
        <v>0</v>
      </c>
      <c r="P45" s="33"/>
      <c r="Q45" s="34"/>
      <c r="R45" s="34"/>
      <c r="S45" s="34"/>
      <c r="T45" s="34"/>
      <c r="U45" s="34"/>
      <c r="V45" s="34"/>
      <c r="W45" s="34"/>
      <c r="X45" s="34"/>
      <c r="Y45" s="35"/>
    </row>
    <row r="46" spans="1:25" ht="30.75" customHeight="1" x14ac:dyDescent="0.35">
      <c r="A46" s="67" t="s">
        <v>72</v>
      </c>
      <c r="B46" s="68"/>
      <c r="C46" s="68"/>
      <c r="D46" s="68"/>
      <c r="E46" s="68"/>
      <c r="F46" s="68"/>
      <c r="G46" s="68"/>
      <c r="H46" s="68"/>
      <c r="I46" s="68"/>
      <c r="J46" s="68"/>
      <c r="K46" s="68"/>
      <c r="L46" s="68"/>
      <c r="M46" s="68"/>
      <c r="N46" s="69">
        <f>N45+N18</f>
        <v>0</v>
      </c>
      <c r="P46" s="33"/>
      <c r="Q46" s="34"/>
      <c r="R46" s="34"/>
      <c r="S46" s="34"/>
      <c r="T46" s="34"/>
      <c r="U46" s="34"/>
      <c r="V46" s="34"/>
      <c r="W46" s="34"/>
      <c r="X46" s="34"/>
      <c r="Y46" s="35"/>
    </row>
    <row r="47" spans="1:25" ht="5" customHeight="1" x14ac:dyDescent="0.35">
      <c r="A47" s="61"/>
      <c r="B47" s="20"/>
      <c r="C47" s="20"/>
      <c r="D47" s="20"/>
      <c r="E47" s="20"/>
      <c r="F47" s="20"/>
      <c r="G47" s="20"/>
      <c r="H47" s="20"/>
      <c r="I47" s="20"/>
      <c r="J47" s="20"/>
      <c r="K47" s="20"/>
      <c r="L47" s="20"/>
      <c r="M47" s="20"/>
      <c r="N47" s="62"/>
      <c r="P47" s="33"/>
      <c r="Q47" s="34"/>
      <c r="R47" s="34"/>
      <c r="S47" s="34"/>
      <c r="T47" s="34"/>
      <c r="U47" s="34"/>
      <c r="V47" s="34"/>
      <c r="W47" s="34"/>
      <c r="X47" s="34"/>
      <c r="Y47" s="35"/>
    </row>
    <row r="48" spans="1:25" ht="42" customHeight="1" x14ac:dyDescent="0.35">
      <c r="A48" s="70" t="s">
        <v>56</v>
      </c>
      <c r="B48" s="71"/>
      <c r="C48" s="72"/>
      <c r="D48" s="72"/>
      <c r="E48" s="72"/>
      <c r="F48" s="72"/>
      <c r="G48" s="72"/>
      <c r="H48" s="72"/>
      <c r="I48" s="72"/>
      <c r="J48" s="72"/>
      <c r="K48" s="72"/>
      <c r="L48" s="72"/>
      <c r="M48" s="73"/>
      <c r="N48" s="74">
        <f>N10-N46</f>
        <v>0</v>
      </c>
      <c r="P48" s="102" t="s">
        <v>57</v>
      </c>
      <c r="Q48" s="103"/>
      <c r="R48" s="103"/>
      <c r="S48" s="103"/>
      <c r="T48" s="103"/>
      <c r="U48" s="103"/>
      <c r="V48" s="103"/>
      <c r="W48" s="103"/>
      <c r="X48" s="103"/>
      <c r="Y48" s="104"/>
    </row>
    <row r="59" spans="21:21" x14ac:dyDescent="0.35">
      <c r="U59" s="75"/>
    </row>
  </sheetData>
  <sheetProtection algorithmName="SHA-512" hashValue="+Vly5Fm6kj5ZbKRnF9ZWiSD9MUDRP6Niz8YMMI64YYsC4aSBDrVbz+uV9fqZIbnxJna8979DqAR6d6HjDRsOhw==" saltValue="TEIetdwtlrs+1HpMmphfcg==" spinCount="100000" sheet="1" objects="1" scenarios="1" selectLockedCells="1"/>
  <mergeCells count="29">
    <mergeCell ref="P43:Y43"/>
    <mergeCell ref="P33:Y33"/>
    <mergeCell ref="P48:Y48"/>
    <mergeCell ref="P7:Y7"/>
    <mergeCell ref="P22:Y22"/>
    <mergeCell ref="P25:Y25"/>
    <mergeCell ref="P28:Y28"/>
    <mergeCell ref="P31:Y31"/>
    <mergeCell ref="P34:Y34"/>
    <mergeCell ref="P39:Y39"/>
    <mergeCell ref="P40:Y40"/>
    <mergeCell ref="P41:Y41"/>
    <mergeCell ref="P38:Y38"/>
    <mergeCell ref="P30:Y30"/>
    <mergeCell ref="P27:Y27"/>
    <mergeCell ref="P16:Y16"/>
    <mergeCell ref="P36:Y36"/>
    <mergeCell ref="P21:Y21"/>
    <mergeCell ref="P24:Y24"/>
    <mergeCell ref="A1:Y1"/>
    <mergeCell ref="B8:M8"/>
    <mergeCell ref="P14:Y14"/>
    <mergeCell ref="P12:Y12"/>
    <mergeCell ref="P13:Y13"/>
    <mergeCell ref="A7:N7"/>
    <mergeCell ref="P10:Y10"/>
    <mergeCell ref="P17:Y17"/>
    <mergeCell ref="P20:Y20"/>
    <mergeCell ref="A4:N4"/>
  </mergeCells>
  <dataValidations count="1">
    <dataValidation type="decimal" operator="lessThanOrEqual" allowBlank="1" showInputMessage="1" showErrorMessage="1" errorTitle="Over limit" error="No more than $30 x participants" sqref="C16" xr:uid="{F7FFFD7B-54A3-4BC8-AB96-34A93FC4BB07}">
      <formula1>$N$17*30</formula1>
    </dataValidation>
  </dataValidations>
  <hyperlinks>
    <hyperlink ref="B5" r:id="rId1" xr:uid="{5D6ECE96-AA12-47E1-8C79-DB3E0FD5354B}"/>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2E3011-C2B7-486E-A064-61BF6FE1C695}">
  <dimension ref="A1:E14"/>
  <sheetViews>
    <sheetView showGridLines="0" workbookViewId="0">
      <selection activeCell="D2" sqref="D2"/>
    </sheetView>
  </sheetViews>
  <sheetFormatPr defaultColWidth="8.90625" defaultRowHeight="14.5" x14ac:dyDescent="0.35"/>
  <cols>
    <col min="1" max="1" width="24.1796875" style="4" customWidth="1"/>
    <col min="2" max="2" width="30" style="4" customWidth="1"/>
    <col min="3" max="3" width="13.81640625" style="4" customWidth="1"/>
    <col min="4" max="4" width="17.54296875" style="4" customWidth="1"/>
    <col min="5" max="16384" width="8.90625" style="4"/>
  </cols>
  <sheetData>
    <row r="1" spans="1:5" ht="18.5" x14ac:dyDescent="0.45">
      <c r="A1" s="1" t="s">
        <v>58</v>
      </c>
      <c r="B1" s="2"/>
      <c r="C1" s="2"/>
      <c r="D1" s="2"/>
      <c r="E1" s="3"/>
    </row>
    <row r="2" spans="1:5" x14ac:dyDescent="0.35">
      <c r="A2" s="5" t="s">
        <v>71</v>
      </c>
      <c r="B2" s="6" t="s">
        <v>59</v>
      </c>
      <c r="C2" s="7" t="s">
        <v>59</v>
      </c>
      <c r="D2" s="15"/>
      <c r="E2" s="3"/>
    </row>
    <row r="3" spans="1:5" x14ac:dyDescent="0.35">
      <c r="A3" s="3"/>
      <c r="B3" s="3"/>
      <c r="C3" s="3"/>
      <c r="D3" s="3"/>
      <c r="E3" s="3"/>
    </row>
    <row r="4" spans="1:5" ht="29" x14ac:dyDescent="0.35">
      <c r="A4" s="8" t="s">
        <v>60</v>
      </c>
      <c r="B4" s="9" t="s">
        <v>61</v>
      </c>
      <c r="C4" s="9" t="s">
        <v>62</v>
      </c>
      <c r="D4" s="9" t="s">
        <v>63</v>
      </c>
      <c r="E4" s="3"/>
    </row>
    <row r="5" spans="1:5" x14ac:dyDescent="0.35">
      <c r="A5" s="14" t="s">
        <v>64</v>
      </c>
      <c r="B5" s="16"/>
      <c r="C5" s="16"/>
      <c r="D5" s="10">
        <f>IF($D$2="NO",B5*C5,B5*C5*47.25%)</f>
        <v>0</v>
      </c>
      <c r="E5" s="3"/>
    </row>
    <row r="6" spans="1:5" x14ac:dyDescent="0.35">
      <c r="A6" s="14" t="s">
        <v>65</v>
      </c>
      <c r="B6" s="16"/>
      <c r="C6" s="16"/>
      <c r="D6" s="10">
        <f>IF($D$2="NO",B6*C6,B6*C6*47.25%)</f>
        <v>0</v>
      </c>
      <c r="E6" s="3"/>
    </row>
    <row r="7" spans="1:5" x14ac:dyDescent="0.35">
      <c r="A7" s="14" t="s">
        <v>66</v>
      </c>
      <c r="B7" s="16"/>
      <c r="C7" s="16"/>
      <c r="D7" s="10">
        <f>IF($D$2="NO",B7*C7,B7*C7*47.25%)</f>
        <v>0</v>
      </c>
      <c r="E7" s="3"/>
    </row>
    <row r="8" spans="1:5" x14ac:dyDescent="0.35">
      <c r="A8" s="14" t="s">
        <v>67</v>
      </c>
      <c r="B8" s="16"/>
      <c r="C8" s="16"/>
      <c r="D8" s="10">
        <f>IF($D$2="NO",B8*C8,B8*C8*47.25%)</f>
        <v>0</v>
      </c>
      <c r="E8" s="3"/>
    </row>
    <row r="9" spans="1:5" x14ac:dyDescent="0.35">
      <c r="A9" s="14" t="s">
        <v>68</v>
      </c>
      <c r="B9" s="16"/>
      <c r="C9" s="16"/>
      <c r="D9" s="10">
        <f>B9*C9</f>
        <v>0</v>
      </c>
      <c r="E9" s="3"/>
    </row>
    <row r="10" spans="1:5" x14ac:dyDescent="0.35">
      <c r="A10" s="11" t="s">
        <v>69</v>
      </c>
      <c r="B10" s="12">
        <f>SUM(B5:B9)</f>
        <v>0</v>
      </c>
      <c r="C10" s="12" t="s">
        <v>59</v>
      </c>
      <c r="D10" s="17">
        <f>SUM(D5:D9)</f>
        <v>0</v>
      </c>
      <c r="E10" s="3"/>
    </row>
    <row r="11" spans="1:5" x14ac:dyDescent="0.35">
      <c r="A11" s="3"/>
      <c r="B11" s="3"/>
      <c r="C11" s="3"/>
      <c r="D11" s="3"/>
      <c r="E11" s="3"/>
    </row>
    <row r="12" spans="1:5" x14ac:dyDescent="0.35">
      <c r="A12" s="3" t="s">
        <v>70</v>
      </c>
      <c r="B12" s="3"/>
      <c r="C12" s="3"/>
      <c r="D12" s="3"/>
      <c r="E12" s="3"/>
    </row>
    <row r="13" spans="1:5" x14ac:dyDescent="0.35">
      <c r="A13" s="3"/>
      <c r="B13" s="3"/>
      <c r="C13" s="3"/>
      <c r="D13" s="3"/>
      <c r="E13" s="3"/>
    </row>
    <row r="14" spans="1:5" x14ac:dyDescent="0.35">
      <c r="A14" s="13"/>
    </row>
  </sheetData>
  <sheetProtection algorithmName="SHA-512" hashValue="RI9mjDnW1O0VVP/BvwNksEmRJIg5udSPJIcc0W4NWLJbuZLx1J35uKnnuGXihZTwm7Q10a0hzOhbw2IHe3VSLw==" saltValue="OgrPiKRk5Ih3fgF1yePJ0Q==" spinCount="100000" sheet="1" objects="1" scenarios="1" selectLockedCells="1"/>
  <dataValidations count="1">
    <dataValidation type="list" allowBlank="1" showInputMessage="1" showErrorMessage="1" sqref="D2" xr:uid="{86B88888-55A1-4886-8F1E-D3788E2AA02B}">
      <formula1>"YES,NO"</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323ED3-775C-406F-9486-A1EC7E4E497B}">
  <dimension ref="A1"/>
  <sheetViews>
    <sheetView showGridLines="0" workbookViewId="0"/>
  </sheetViews>
  <sheetFormatPr defaultRowHeight="14.5" x14ac:dyDescent="0.35"/>
  <sheetData/>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AC370B8CBA9954895614348182B2D04" ma:contentTypeVersion="14" ma:contentTypeDescription="Create a new document." ma:contentTypeScope="" ma:versionID="8f57daee7aa0f720ddd5103803b60064">
  <xsd:schema xmlns:xsd="http://www.w3.org/2001/XMLSchema" xmlns:xs="http://www.w3.org/2001/XMLSchema" xmlns:p="http://schemas.microsoft.com/office/2006/metadata/properties" xmlns:ns3="13a0955e-8c0e-4856-8021-a93890a4838b" xmlns:ns4="4b4948ab-e8f0-43d9-a353-8dc06c94d172" targetNamespace="http://schemas.microsoft.com/office/2006/metadata/properties" ma:root="true" ma:fieldsID="ffe9025fe33d2a3bb298f070a3f2f10b" ns3:_="" ns4:_="">
    <xsd:import namespace="13a0955e-8c0e-4856-8021-a93890a4838b"/>
    <xsd:import namespace="4b4948ab-e8f0-43d9-a353-8dc06c94d172"/>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LengthInSeconds" minOccurs="0"/>
                <xsd:element ref="ns3: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3a0955e-8c0e-4856-8021-a93890a4838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_activity" ma:index="21" nillable="true" ma:displayName="_activity" ma:hidden="true" ma:internalName="_activity">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b4948ab-e8f0-43d9-a353-8dc06c94d172"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activity xmlns="13a0955e-8c0e-4856-8021-a93890a4838b" xsi:nil="true"/>
  </documentManagement>
</p:properties>
</file>

<file path=customXml/itemProps1.xml><?xml version="1.0" encoding="utf-8"?>
<ds:datastoreItem xmlns:ds="http://schemas.openxmlformats.org/officeDocument/2006/customXml" ds:itemID="{657BA41F-31C9-4EF3-89A5-2C18B6D7B87B}">
  <ds:schemaRefs>
    <ds:schemaRef ds:uri="http://schemas.microsoft.com/sharepoint/v3/contenttype/forms"/>
  </ds:schemaRefs>
</ds:datastoreItem>
</file>

<file path=customXml/itemProps2.xml><?xml version="1.0" encoding="utf-8"?>
<ds:datastoreItem xmlns:ds="http://schemas.openxmlformats.org/officeDocument/2006/customXml" ds:itemID="{20D9C884-AA98-4A55-BEE6-2AC6FC234F1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3a0955e-8c0e-4856-8021-a93890a4838b"/>
    <ds:schemaRef ds:uri="4b4948ab-e8f0-43d9-a353-8dc06c94d17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33A8EE8-9BDF-44B3-AC78-0198767AB9F4}">
  <ds:schemaRefs>
    <ds:schemaRef ds:uri="http://purl.org/dc/terms/"/>
    <ds:schemaRef ds:uri="http://schemas.microsoft.com/office/2006/metadata/properties"/>
    <ds:schemaRef ds:uri="http://purl.org/dc/dcmitype/"/>
    <ds:schemaRef ds:uri="http://purl.org/dc/elements/1.1/"/>
    <ds:schemaRef ds:uri="http://www.w3.org/XML/1998/namespace"/>
    <ds:schemaRef ds:uri="http://schemas.microsoft.com/office/2006/documentManagement/types"/>
    <ds:schemaRef ds:uri="http://schemas.openxmlformats.org/package/2006/metadata/core-properties"/>
    <ds:schemaRef ds:uri="http://schemas.microsoft.com/office/infopath/2007/PartnerControls"/>
    <ds:schemaRef ds:uri="4b4948ab-e8f0-43d9-a353-8dc06c94d172"/>
    <ds:schemaRef ds:uri="13a0955e-8c0e-4856-8021-a93890a4838b"/>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Planning Template</vt:lpstr>
      <vt:lpstr>Child Care Fees</vt:lpstr>
      <vt:lpstr>Reporting Diagram</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Zhu, Joe</dc:creator>
  <cp:keywords/>
  <dc:description/>
  <cp:lastModifiedBy>Barillas, Jeffrey</cp:lastModifiedBy>
  <cp:revision/>
  <dcterms:created xsi:type="dcterms:W3CDTF">2015-06-05T18:17:20Z</dcterms:created>
  <dcterms:modified xsi:type="dcterms:W3CDTF">2023-02-08T22:06:24Z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0x0101000AC370B8CBA9954895614348182B2D04</vt:lpwstr>
  </property>
  <property fmtid="{D5CDD505-2E9C-101B-9397-08002B2CF9AE}" pid="3" name="SIZADocumentType">
    <vt:lpwstr/>
  </property>
  <property fmtid="{D5CDD505-2E9C-101B-9397-08002B2CF9AE}" pid="4" name="SIZAService">
    <vt:lpwstr/>
  </property>
  <property fmtid="{D5CDD505-2E9C-101B-9397-08002B2CF9AE}" pid="5" name="SIZADivision">
    <vt:lpwstr>2;#Early Years and Child Care Services|ce06aa10-9999-42e6-922f-4e4b46a41053</vt:lpwstr>
  </property>
  <property fmtid="{D5CDD505-2E9C-101B-9397-08002B2CF9AE}" pid="6" name="SIZASection">
    <vt:lpwstr>3;#Early Years Partnerships|cf4041f3-fb9a-4609-ad53-0ee903a08c07</vt:lpwstr>
  </property>
  <property fmtid="{D5CDD505-2E9C-101B-9397-08002B2CF9AE}" pid="7" name="SIZADepartment">
    <vt:lpwstr>1;#Human Services|118fdf37-3eb0-4f3d-9794-08c6dc12769c</vt:lpwstr>
  </property>
  <property fmtid="{D5CDD505-2E9C-101B-9397-08002B2CF9AE}" pid="8" name="SIZADocumentSubType">
    <vt:lpwstr/>
  </property>
  <property fmtid="{D5CDD505-2E9C-101B-9397-08002B2CF9AE}" pid="9" name="SIZAKeywords">
    <vt:lpwstr/>
  </property>
  <property fmtid="{D5CDD505-2E9C-101B-9397-08002B2CF9AE}" pid="10" name="SIZARecordClassification">
    <vt:lpwstr/>
  </property>
</Properties>
</file>