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defaultThemeVersion="124226"/>
  <xr:revisionPtr revIDLastSave="0" documentId="13_ncr:1_{A0356643-EA42-4E89-9949-333F48AE6D15}" xr6:coauthVersionLast="36" xr6:coauthVersionMax="36" xr10:uidLastSave="{00000000-0000-0000-0000-000000000000}"/>
  <bookViews>
    <workbookView xWindow="8916" yWindow="372" windowWidth="14316" windowHeight="12468" tabRatio="846" xr2:uid="{00000000-000D-0000-FFFF-FFFF00000000}"/>
  </bookViews>
  <sheets>
    <sheet name="Visible Minorities - Peel &amp; Ont" sheetId="60" r:id="rId1"/>
    <sheet name="Visible Minorities - Municip." sheetId="56" r:id="rId2"/>
    <sheet name="Data Sources &amp; Analysis Notes" sheetId="58" r:id="rId3"/>
  </sheets>
  <definedNames>
    <definedName name="TitleRegion1.A3.E18.1" localSheetId="0">'Visible Minorities - Peel &amp; Ont'!$A$3</definedName>
    <definedName name="TitleRegion1.A3.S18.2">'Visible Minorities - Municip.'!$A$3</definedName>
    <definedName name="TitleRegion2.A22.M37.2">'Visible Minorities - Municip.'!$A$22</definedName>
    <definedName name="TitleRegion3.A41.G56.2">'Visible Minorities - Municip.'!$A$41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17" i="56" l="1"/>
  <c r="S16" i="56"/>
  <c r="S15" i="56"/>
  <c r="S14" i="56"/>
  <c r="S13" i="56"/>
  <c r="S12" i="56"/>
  <c r="S11" i="56"/>
  <c r="S10" i="56"/>
  <c r="S9" i="56"/>
  <c r="S8" i="56"/>
  <c r="S7" i="56"/>
  <c r="S6" i="56"/>
  <c r="S5" i="56"/>
  <c r="S4" i="56"/>
</calcChain>
</file>

<file path=xl/sharedStrings.xml><?xml version="1.0" encoding="utf-8"?>
<sst xmlns="http://schemas.openxmlformats.org/spreadsheetml/2006/main" count="147" uniqueCount="88">
  <si>
    <t>end of table</t>
  </si>
  <si>
    <t>Total visible minority population</t>
  </si>
  <si>
    <t xml:space="preserve">   South Asian</t>
  </si>
  <si>
    <t xml:space="preserve">   Black</t>
  </si>
  <si>
    <t xml:space="preserve">   Chinese</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</si>
  <si>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</si>
  <si>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</si>
  <si>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</si>
  <si>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</si>
  <si>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</si>
  <si>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</si>
  <si>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</si>
  <si>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Multiple visible minorities</t>
  </si>
  <si>
    <t>Not a visible minority</t>
  </si>
  <si>
    <t xml:space="preserve">Total population </t>
  </si>
  <si>
    <t xml:space="preserve"> Peel 
number</t>
  </si>
  <si>
    <t>Peel 
per cent</t>
  </si>
  <si>
    <t>Ontario number</t>
  </si>
  <si>
    <t>Ontario per cent</t>
  </si>
  <si>
    <t>Visible Minorities,</t>
  </si>
  <si>
    <t>Visible minorities</t>
  </si>
  <si>
    <t>Total population</t>
  </si>
  <si>
    <t xml:space="preserve">Mississauga number </t>
  </si>
  <si>
    <t>Mississauga
per cent</t>
  </si>
  <si>
    <t>M1 
number</t>
  </si>
  <si>
    <t>M1
per cent</t>
  </si>
  <si>
    <t>M2 
number</t>
  </si>
  <si>
    <t>M2
per cent</t>
  </si>
  <si>
    <t>M3 
number</t>
  </si>
  <si>
    <t>M3
per cent</t>
  </si>
  <si>
    <t>M4 
number</t>
  </si>
  <si>
    <t>M4
per cent</t>
  </si>
  <si>
    <t>M5
per cent</t>
  </si>
  <si>
    <t>M6
per cent</t>
  </si>
  <si>
    <t>M7
per cent</t>
  </si>
  <si>
    <t>M8
per cent</t>
  </si>
  <si>
    <t>M8 
number</t>
  </si>
  <si>
    <t>M7 
number</t>
  </si>
  <si>
    <t>M6 
number</t>
  </si>
  <si>
    <t>M5 
number</t>
  </si>
  <si>
    <t xml:space="preserve">Brampton number </t>
  </si>
  <si>
    <t>Brampton
per cent</t>
  </si>
  <si>
    <t>B1 
number</t>
  </si>
  <si>
    <t>B1
per cent</t>
  </si>
  <si>
    <t>B2 
number</t>
  </si>
  <si>
    <t>B2
per cent</t>
  </si>
  <si>
    <t>B3 
number</t>
  </si>
  <si>
    <t>B3
per cent</t>
  </si>
  <si>
    <t>B4 
number</t>
  </si>
  <si>
    <t>B4
per cent</t>
  </si>
  <si>
    <t>B5 number</t>
  </si>
  <si>
    <t>B5
per cent</t>
  </si>
  <si>
    <t xml:space="preserve">Caledon number </t>
  </si>
  <si>
    <t>Caledon
per cent</t>
  </si>
  <si>
    <t>C1
number</t>
  </si>
  <si>
    <t>C1
per cent</t>
  </si>
  <si>
    <t>C2
number</t>
  </si>
  <si>
    <t>C2
per cent</t>
  </si>
  <si>
    <t>DATA SOURCE</t>
  </si>
  <si>
    <t xml:space="preserve">• The Census is a survey which collects demographic, social and economic information, including information about housing, from all Canadian residents. The census takes place on one day every five years, and is administered by Statistics Canada. 
 </t>
  </si>
  <si>
    <r>
      <rPr>
        <b/>
        <sz val="12"/>
        <rFont val="Arial"/>
        <family val="2"/>
      </rPr>
      <t>POPULATION:</t>
    </r>
    <r>
      <rPr>
        <sz val="12"/>
        <rFont val="Arial"/>
        <family val="2"/>
      </rPr>
      <t xml:space="preserve">  All Canadian Residents, which includes Canadian citizens by birth and by naturalization, landed immigrants, as well as non-permanent residents and their families who reside in Canada. Additionally, certain groups of Canadian citizens and landed immigrants who are momentarily residing in foreign counties are also included.</t>
    </r>
  </si>
  <si>
    <t>VARIABLES INCLUDED:</t>
  </si>
  <si>
    <t>ANALYSIS NOTES:</t>
  </si>
  <si>
    <t>• Data are obtained in Beyond 20/20*.ivt format and are extracted by relevant geographies (province, census division (CD), census sub-division (CSD), census tract (CT), federal electoral district (FED), dissemination area (DA)) for Peel into Excel spreadsheets or into an Access database for further analysis.</t>
  </si>
  <si>
    <t>• In censuses, some people are not counted while others are counted more than once. These two types of errors result in net under-enumeration. Adjustments for this under-enumeration and for non-permanent residents have increased the Canadian population by 1.6% to 3.8%, depending on the census, province and age group.</t>
  </si>
  <si>
    <t>• Data from Statistics Canada are transformed using a random rounding process to maintain confidentiality. Values, including totals, are randomly rounded either up or down to a multiple of '5' or '10'. Therefore, when these data are summed or grouped, the total value may not match the sum of the individual values, since the total and subtotals are independently rounded. Similarly, percentages calculated on rounded data may not necessarily add up to 100%. Note also that the same value in the same table may be rounded up in one analysis and rounded down in the next.</t>
  </si>
  <si>
    <t>• Comparisons between censuses are affected by changes in question wording and in the definition of the population concerned.</t>
  </si>
  <si>
    <t>ACKNOWLEDGEMENTS</t>
  </si>
  <si>
    <t>For more information, see:</t>
  </si>
  <si>
    <r>
      <t xml:space="preserve">Notes: </t>
    </r>
    <r>
      <rPr>
        <sz val="12"/>
        <rFont val="Arial"/>
        <family val="2"/>
      </rPr>
      <t>Statistics Canada randomly rounds counts for Census data to maintain confidentiality.  Therefore, the total value may not match the sum of the individual values within the table. This random rounding process is conducted independently for all data tables which may lead to slight differences in values between tables/sources.</t>
    </r>
  </si>
  <si>
    <r>
      <rPr>
        <b/>
        <sz val="12"/>
        <rFont val="Arial"/>
        <family val="2"/>
      </rPr>
      <t xml:space="preserve">Last Updated: </t>
    </r>
    <r>
      <rPr>
        <sz val="12"/>
        <rFont val="Arial"/>
        <family val="2"/>
      </rPr>
      <t>February 28, 2019</t>
    </r>
  </si>
  <si>
    <r>
      <t xml:space="preserve">How to Cite This Page: </t>
    </r>
    <r>
      <rPr>
        <sz val="12"/>
        <rFont val="Arial"/>
        <family val="2"/>
      </rPr>
      <t>Ethnicity and Visible Minority [Internet]. Mississauga (ON): Peel Public Health, Population Health Assessment; [updated 2019 Feb 28; cited YYYY MMM DD]. Available from: http://www.peelregion.ca/health/statusdata/SocioDemographics/ethnicity.asp</t>
    </r>
  </si>
  <si>
    <t>Mississauga and Mississauga Data Zones, 2016</t>
  </si>
  <si>
    <t>Brampton and Brampton Data Zones, 2016</t>
  </si>
  <si>
    <t>Caledon and Caledon Data Zones, 2016</t>
  </si>
  <si>
    <t>• In 2016, two mandatory questionnaires were used to collect information from residents: a  short form given to 75% of households; and a long form given to 25% of households. The census collects information about basic population questions and housing questions. The long form collects the same information as the short form, with more housing questions and additional sociodemographic questions.</t>
  </si>
  <si>
    <r>
      <t xml:space="preserve">TIME PERIOD: </t>
    </r>
    <r>
      <rPr>
        <sz val="12"/>
        <color theme="1"/>
        <rFont val="Arial"/>
        <family val="2"/>
      </rPr>
      <t>2016</t>
    </r>
  </si>
  <si>
    <t>• The Census undercounts some groups, such as the homeless, young adults and aboriginal people on reserves.
• Pooling of on-reserve aboriginal data into one division in the north makes interpretation difficult for areas with high aboriginal populations.</t>
  </si>
  <si>
    <t>Statistics Canada, Census, 2016. Reproduced and distributed on an “as is” basis with the permission of Statistics Canada</t>
  </si>
  <si>
    <t>Detailed Information for 2016</t>
  </si>
  <si>
    <t>ABOUT CENSUS DATA</t>
  </si>
  <si>
    <t>ABOUT DATA ZONES </t>
  </si>
  <si>
    <r>
      <t xml:space="preserve">Source: </t>
    </r>
    <r>
      <rPr>
        <sz val="12"/>
        <rFont val="Arial"/>
        <family val="2"/>
      </rPr>
      <t>Statistics Canada, 2016 Census</t>
    </r>
  </si>
  <si>
    <r>
      <rPr>
        <b/>
        <sz val="12"/>
        <color theme="1"/>
        <rFont val="Arial"/>
        <family val="2"/>
      </rPr>
      <t xml:space="preserve">How to Cite This Page: </t>
    </r>
    <r>
      <rPr>
        <sz val="12"/>
        <color theme="1"/>
        <rFont val="Arial"/>
        <family val="2"/>
      </rPr>
      <t>Ethnicity and Visible Minority</t>
    </r>
    <r>
      <rPr>
        <b/>
        <sz val="12"/>
        <color theme="1"/>
        <rFont val="Arial"/>
        <family val="2"/>
      </rPr>
      <t xml:space="preserve"> </t>
    </r>
    <r>
      <rPr>
        <sz val="12"/>
        <color theme="1"/>
        <rFont val="Arial"/>
        <family val="2"/>
      </rPr>
      <t>[Internet]. Mississauga (ON): Peel Public Health, Population Health Assessment; [updated 2019 Feb 28; cited YYYY MMM DD]. Available from: http://www.peelregion.ca/health/statusdata/SocioDemographics/ethnicity.asp</t>
    </r>
  </si>
  <si>
    <t>Peel and Ontario, 2016</t>
  </si>
  <si>
    <t xml:space="preserve">• The numerator was all individuals residing at the specified level of geography (Peel; Ontario; Peel muncipalities (Mississauga, Brampton or Caledon) or Peel Data Zones).
• The denominator was the total number of individuals living in the same geography as the numerator.
</t>
  </si>
  <si>
    <t xml:space="preserve">   Visible minority, not included elsewhere</t>
  </si>
  <si>
    <t>DATA SOURCE AND ANALYSIS NOTES: 2016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</si>
</sst>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sz val="10"/>
      <name val="Arial"/>
      <family val="2"/>
    </font>
    <font>
      <b/>
      <sz val="12"/>
      <name val="Arial"/>
      <family val="2"/>
    </font>
    <font>
      <sz val="12"/>
      <name val="Arial"/>
      <family val="2"/>
    </font>
    <font>
      <b/>
      <sz val="12"/>
      <color theme="1"/>
      <name val="Arial"/>
      <family val="2"/>
    </font>
    <font>
      <b/>
      <sz val="14"/>
      <color theme="1"/>
      <name val="Arial"/>
      <family val="2"/>
    </font>
    <font>
      <b/>
      <sz val="10"/>
      <name val="Arial"/>
      <family val="2"/>
    </font>
    <font>
      <sz val="12"/>
      <color theme="1"/>
      <name val="Arial"/>
      <family val="2"/>
    </font>
    <font>
      <u/>
      <sz val="10"/>
      <color theme="10"/>
      <name val="Arial"/>
      <family val="2"/>
    </font>
    <font>
      <u/>
      <sz val="12"/>
      <color theme="10"/>
      <name val="Arial"/>
      <family val="2"/>
    </font>
    <font>
      <sz val="12"/>
      <color rgb="FF000000"/>
      <name val="Arial"/>
      <family val="2"/>
    </font>
    <font>
      <sz val="12"/>
      <color rgb="FF006600"/>
      <name val="Arial"/>
      <family val="2"/>
    </font>
    <font>
      <sz val="10"/>
      <color rgb="FF006600"/>
      <name val="Arial"/>
      <family val="2"/>
    </font>
    <font>
      <b/>
      <sz val="14"/>
      <name val="Arial"/>
      <family val="2"/>
    </font>
    <font>
      <sz val="12"/>
      <color theme="0"/>
      <name val="Arial"/>
      <family val="2"/>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style="hair">
        <color indexed="64"/>
      </bottom>
      <diagonal/>
    </border>
    <border>
      <left style="thin">
        <color auto="1"/>
      </left>
      <right style="thin">
        <color auto="1"/>
      </right>
      <top/>
      <bottom/>
      <diagonal/>
    </border>
    <border>
      <left style="thin">
        <color auto="1"/>
      </left>
      <right style="thin">
        <color auto="1"/>
      </right>
      <top style="medium">
        <color indexed="64"/>
      </top>
      <bottom style="medium">
        <color auto="1"/>
      </bottom>
      <diagonal/>
    </border>
    <border>
      <left style="thin">
        <color indexed="64"/>
      </left>
      <right style="thin">
        <color indexed="64"/>
      </right>
      <top style="hair">
        <color indexed="64"/>
      </top>
      <bottom/>
      <diagonal/>
    </border>
    <border>
      <left style="thin">
        <color auto="1"/>
      </left>
      <right style="thin">
        <color auto="1"/>
      </right>
      <top style="hair">
        <color auto="1"/>
      </top>
      <bottom style="thick">
        <color auto="1"/>
      </bottom>
      <diagonal/>
    </border>
    <border>
      <left style="thin">
        <color auto="1"/>
      </left>
      <right style="medium">
        <color indexed="64"/>
      </right>
      <top style="medium">
        <color indexed="64"/>
      </top>
      <bottom style="medium">
        <color auto="1"/>
      </bottom>
      <diagonal/>
    </border>
    <border>
      <left style="thin">
        <color auto="1"/>
      </left>
      <right style="medium">
        <color indexed="64"/>
      </right>
      <top/>
      <bottom style="hair">
        <color indexed="64"/>
      </bottom>
      <diagonal/>
    </border>
    <border>
      <left style="thin">
        <color auto="1"/>
      </left>
      <right style="medium">
        <color indexed="64"/>
      </right>
      <top style="hair">
        <color indexed="64"/>
      </top>
      <bottom style="medium">
        <color indexed="64"/>
      </bottom>
      <diagonal/>
    </border>
    <border>
      <left style="thin">
        <color auto="1"/>
      </left>
      <right style="thin">
        <color auto="1"/>
      </right>
      <top style="medium">
        <color theme="1"/>
      </top>
      <bottom style="medium">
        <color auto="1"/>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auto="1"/>
      </left>
      <right style="medium">
        <color auto="1"/>
      </right>
      <top style="medium">
        <color theme="1"/>
      </top>
      <bottom style="medium">
        <color auto="1"/>
      </bottom>
      <diagonal/>
    </border>
    <border>
      <left style="thin">
        <color auto="1"/>
      </left>
      <right style="medium">
        <color auto="1"/>
      </right>
      <top style="hair">
        <color auto="1"/>
      </top>
      <bottom style="thick">
        <color auto="1"/>
      </bottom>
      <diagonal/>
    </border>
    <border>
      <left/>
      <right style="thin">
        <color auto="1"/>
      </right>
      <top style="medium">
        <color indexed="64"/>
      </top>
      <bottom style="medium">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auto="1"/>
      </right>
      <top/>
      <bottom/>
      <diagonal/>
    </border>
    <border>
      <left/>
      <right style="thin">
        <color indexed="64"/>
      </right>
      <top style="hair">
        <color indexed="64"/>
      </top>
      <bottom/>
      <diagonal/>
    </border>
    <border>
      <left/>
      <right style="thin">
        <color auto="1"/>
      </right>
      <top style="medium">
        <color theme="1"/>
      </top>
      <bottom style="medium">
        <color auto="1"/>
      </bottom>
      <diagonal/>
    </border>
    <border>
      <left/>
      <right style="thin">
        <color auto="1"/>
      </right>
      <top style="hair">
        <color auto="1"/>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auto="1"/>
      </top>
      <bottom style="thick">
        <color auto="1"/>
      </bottom>
      <diagonal/>
    </border>
  </borders>
  <cellStyleXfs count="6">
    <xf numFmtId="0" fontId="0" fillId="0" borderId="0"/>
    <xf numFmtId="0" fontId="5" fillId="0" borderId="0" applyNumberFormat="0" applyFill="0" applyAlignment="0" applyProtection="0"/>
    <xf numFmtId="0" fontId="4" fillId="0" borderId="0" applyNumberFormat="0" applyFill="0" applyAlignment="0" applyProtection="0"/>
    <xf numFmtId="0" fontId="1" fillId="0" borderId="0"/>
    <xf numFmtId="0" fontId="8" fillId="0" borderId="0" applyNumberFormat="0" applyFill="0" applyBorder="0" applyAlignment="0" applyProtection="0"/>
    <xf numFmtId="0" fontId="1" fillId="0" borderId="0"/>
  </cellStyleXfs>
  <cellXfs count="121">
    <xf numFmtId="0" fontId="0" fillId="0" borderId="0" xfId="0"/>
    <xf numFmtId="0" fontId="3" fillId="2" borderId="0" xfId="0" quotePrefix="1" applyFont="1" applyFill="1" applyAlignment="1"/>
    <xf numFmtId="3" fontId="3"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3" fillId="2" borderId="0" xfId="0" quotePrefix="1" applyFont="1" applyFill="1" applyBorder="1" applyAlignment="1">
      <alignment wrapText="1"/>
    </xf>
    <xf numFmtId="3" fontId="2" fillId="0" borderId="0" xfId="0" applyNumberFormat="1" applyFont="1" applyBorder="1" applyAlignment="1">
      <alignment horizontal="center" wrapText="1"/>
    </xf>
    <xf numFmtId="164" fontId="2" fillId="0" borderId="0" xfId="0" applyNumberFormat="1" applyFont="1" applyBorder="1" applyAlignment="1">
      <alignment horizontal="center" wrapText="1"/>
    </xf>
    <xf numFmtId="164" fontId="2" fillId="0" borderId="0" xfId="0" applyNumberFormat="1" applyFont="1" applyBorder="1" applyAlignment="1">
      <alignment horizontal="center" vertical="center" wrapText="1"/>
    </xf>
    <xf numFmtId="164" fontId="3" fillId="0" borderId="4" xfId="0" applyNumberFormat="1" applyFont="1" applyBorder="1" applyAlignment="1">
      <alignment horizontal="center" wrapText="1"/>
    </xf>
    <xf numFmtId="164" fontId="3" fillId="2" borderId="0" xfId="0" applyNumberFormat="1" applyFont="1" applyFill="1" applyBorder="1" applyAlignment="1">
      <alignment horizontal="center" vertical="top"/>
    </xf>
    <xf numFmtId="3" fontId="3" fillId="0" borderId="4" xfId="0" applyNumberFormat="1" applyFont="1" applyBorder="1" applyAlignment="1">
      <alignment horizontal="center" wrapText="1"/>
    </xf>
    <xf numFmtId="3" fontId="3" fillId="0" borderId="1" xfId="0" applyNumberFormat="1" applyFont="1" applyBorder="1" applyAlignment="1">
      <alignment horizontal="center" wrapText="1"/>
    </xf>
    <xf numFmtId="164" fontId="2" fillId="0" borderId="2" xfId="0" applyNumberFormat="1" applyFont="1" applyBorder="1" applyAlignment="1">
      <alignment horizontal="center" wrapText="1"/>
    </xf>
    <xf numFmtId="164" fontId="2" fillId="0" borderId="4" xfId="0" applyNumberFormat="1" applyFont="1" applyBorder="1" applyAlignment="1">
      <alignment horizontal="center" wrapText="1"/>
    </xf>
    <xf numFmtId="3" fontId="2" fillId="0" borderId="4" xfId="0" applyNumberFormat="1" applyFont="1" applyBorder="1" applyAlignment="1">
      <alignment horizontal="center" wrapText="1"/>
    </xf>
    <xf numFmtId="3" fontId="3" fillId="0" borderId="7" xfId="0" applyNumberFormat="1" applyFont="1" applyBorder="1" applyAlignment="1">
      <alignment horizontal="center" wrapText="1"/>
    </xf>
    <xf numFmtId="3" fontId="2" fillId="0" borderId="1" xfId="0" applyNumberFormat="1" applyFont="1" applyBorder="1" applyAlignment="1">
      <alignment horizontal="center" wrapText="1"/>
    </xf>
    <xf numFmtId="3" fontId="2" fillId="0" borderId="8" xfId="0" applyNumberFormat="1" applyFont="1" applyBorder="1" applyAlignment="1">
      <alignment horizontal="center" wrapText="1"/>
    </xf>
    <xf numFmtId="164" fontId="2" fillId="0" borderId="8" xfId="0" applyNumberFormat="1" applyFont="1" applyBorder="1" applyAlignment="1">
      <alignment horizontal="center" wrapText="1"/>
    </xf>
    <xf numFmtId="164" fontId="2" fillId="0" borderId="10" xfId="0" applyNumberFormat="1" applyFont="1" applyBorder="1" applyAlignment="1">
      <alignment horizontal="center" wrapText="1"/>
    </xf>
    <xf numFmtId="164" fontId="3" fillId="0" borderId="10" xfId="0" applyNumberFormat="1" applyFont="1" applyBorder="1" applyAlignment="1">
      <alignment horizontal="center" wrapText="1"/>
    </xf>
    <xf numFmtId="164" fontId="2" fillId="0" borderId="11" xfId="0" applyNumberFormat="1" applyFont="1" applyBorder="1" applyAlignment="1">
      <alignment horizontal="center" wrapText="1"/>
    </xf>
    <xf numFmtId="0" fontId="2" fillId="2" borderId="9" xfId="3" quotePrefix="1" applyFont="1" applyFill="1" applyBorder="1" applyAlignment="1">
      <alignment horizontal="center" vertical="center" wrapText="1"/>
    </xf>
    <xf numFmtId="0" fontId="6" fillId="0" borderId="0" xfId="0" applyFont="1" applyBorder="1"/>
    <xf numFmtId="0" fontId="2" fillId="2" borderId="6" xfId="3" quotePrefix="1" applyFont="1" applyFill="1" applyBorder="1" applyAlignment="1">
      <alignment horizontal="center" vertical="center" wrapText="1"/>
    </xf>
    <xf numFmtId="0" fontId="6" fillId="0" borderId="0" xfId="0" applyFont="1"/>
    <xf numFmtId="3" fontId="2" fillId="0" borderId="7" xfId="0" applyNumberFormat="1" applyFont="1" applyBorder="1" applyAlignment="1">
      <alignment horizontal="center" wrapText="1"/>
    </xf>
    <xf numFmtId="0" fontId="2" fillId="2" borderId="12" xfId="3" quotePrefix="1" applyFont="1" applyFill="1" applyBorder="1" applyAlignment="1">
      <alignment horizontal="center" vertical="center" wrapText="1"/>
    </xf>
    <xf numFmtId="0" fontId="1" fillId="0" borderId="0" xfId="3"/>
    <xf numFmtId="0" fontId="4" fillId="0" borderId="0" xfId="2" quotePrefix="1" applyAlignment="1"/>
    <xf numFmtId="0" fontId="4" fillId="0" borderId="0" xfId="2" applyAlignment="1"/>
    <xf numFmtId="0" fontId="2" fillId="0" borderId="0" xfId="3" quotePrefix="1" applyFont="1" applyAlignment="1"/>
    <xf numFmtId="0" fontId="2" fillId="0" borderId="0" xfId="3" applyFont="1" applyAlignment="1"/>
    <xf numFmtId="0" fontId="1" fillId="0" borderId="0" xfId="3" applyAlignment="1">
      <alignment vertical="top"/>
    </xf>
    <xf numFmtId="0" fontId="7" fillId="0" borderId="0" xfId="3" quotePrefix="1" applyFont="1" applyAlignment="1">
      <alignment horizontal="left" vertical="top" wrapText="1"/>
    </xf>
    <xf numFmtId="0" fontId="4" fillId="0" borderId="0" xfId="3" quotePrefix="1" applyFont="1" applyAlignment="1"/>
    <xf numFmtId="0" fontId="4" fillId="0" borderId="0" xfId="3" applyFont="1" applyAlignment="1"/>
    <xf numFmtId="0" fontId="9" fillId="0" borderId="0" xfId="4" quotePrefix="1" applyFont="1" applyAlignment="1">
      <alignment vertical="top"/>
    </xf>
    <xf numFmtId="0" fontId="3" fillId="0" borderId="0" xfId="3" applyFont="1" applyAlignment="1">
      <alignment vertical="top"/>
    </xf>
    <xf numFmtId="0" fontId="9" fillId="0" borderId="0" xfId="4" applyFont="1" applyAlignment="1"/>
    <xf numFmtId="0" fontId="1" fillId="0" borderId="0" xfId="3" applyAlignment="1"/>
    <xf numFmtId="0" fontId="5" fillId="0" borderId="0" xfId="1" quotePrefix="1" applyAlignment="1">
      <alignment vertical="top"/>
    </xf>
    <xf numFmtId="0" fontId="5" fillId="0" borderId="0" xfId="1" applyAlignment="1">
      <alignment vertical="top"/>
    </xf>
    <xf numFmtId="0" fontId="11" fillId="0" borderId="0" xfId="3" applyFont="1" applyAlignment="1">
      <alignment wrapText="1"/>
    </xf>
    <xf numFmtId="0" fontId="12" fillId="0" borderId="0" xfId="3" applyFont="1"/>
    <xf numFmtId="0" fontId="9" fillId="0" borderId="0" xfId="4" quotePrefix="1" applyFont="1" applyFill="1"/>
    <xf numFmtId="0" fontId="8" fillId="0" borderId="0" xfId="4" quotePrefix="1" applyAlignment="1">
      <alignment vertical="top"/>
    </xf>
    <xf numFmtId="0" fontId="3" fillId="0" borderId="0" xfId="3" quotePrefix="1" applyFont="1" applyFill="1" applyAlignment="1">
      <alignment horizontal="left" wrapText="1"/>
    </xf>
    <xf numFmtId="0" fontId="2" fillId="2" borderId="16" xfId="3" quotePrefix="1" applyFont="1" applyFill="1" applyBorder="1" applyAlignment="1">
      <alignment horizontal="center" vertical="center" wrapText="1"/>
    </xf>
    <xf numFmtId="164" fontId="2" fillId="0" borderId="17" xfId="0" applyNumberFormat="1" applyFont="1" applyBorder="1" applyAlignment="1">
      <alignment horizontal="center" wrapText="1"/>
    </xf>
    <xf numFmtId="0" fontId="13" fillId="2" borderId="0" xfId="1" applyFont="1" applyFill="1" applyAlignment="1">
      <alignment vertical="top"/>
    </xf>
    <xf numFmtId="0" fontId="1" fillId="2" borderId="0" xfId="0" applyFont="1" applyFill="1"/>
    <xf numFmtId="0" fontId="1" fillId="0" borderId="0" xfId="0" applyFont="1"/>
    <xf numFmtId="0" fontId="13" fillId="2" borderId="0" xfId="1" applyFont="1" applyFill="1" applyAlignment="1">
      <alignment horizontal="left" vertical="top" wrapText="1"/>
    </xf>
    <xf numFmtId="0" fontId="1" fillId="2" borderId="0" xfId="0" applyFont="1" applyFill="1" applyBorder="1" applyAlignment="1"/>
    <xf numFmtId="3" fontId="2" fillId="0" borderId="13" xfId="0" applyNumberFormat="1" applyFont="1" applyBorder="1" applyAlignment="1">
      <alignment horizontal="center" wrapText="1"/>
    </xf>
    <xf numFmtId="164" fontId="2" fillId="0" borderId="14" xfId="0" applyNumberFormat="1" applyFont="1" applyBorder="1" applyAlignment="1">
      <alignment horizontal="center" wrapText="1"/>
    </xf>
    <xf numFmtId="3" fontId="2" fillId="0" borderId="14" xfId="0" applyNumberFormat="1" applyFont="1" applyBorder="1" applyAlignment="1">
      <alignment horizontal="center" wrapText="1"/>
    </xf>
    <xf numFmtId="164" fontId="2" fillId="0" borderId="15" xfId="0" applyNumberFormat="1" applyFont="1" applyBorder="1" applyAlignment="1">
      <alignment horizontal="center" wrapText="1"/>
    </xf>
    <xf numFmtId="0" fontId="3" fillId="2" borderId="0" xfId="0" applyFont="1" applyFill="1" applyBorder="1" applyAlignment="1"/>
    <xf numFmtId="0" fontId="1" fillId="0" borderId="0" xfId="0" applyFont="1" applyBorder="1"/>
    <xf numFmtId="3" fontId="2" fillId="0" borderId="2" xfId="0" applyNumberFormat="1" applyFont="1" applyBorder="1" applyAlignment="1">
      <alignment horizontal="center" wrapText="1"/>
    </xf>
    <xf numFmtId="0" fontId="1" fillId="2" borderId="0" xfId="0" applyFont="1" applyFill="1" applyAlignment="1">
      <alignment wrapText="1"/>
    </xf>
    <xf numFmtId="0" fontId="1" fillId="2" borderId="0" xfId="0" applyFont="1" applyFill="1" applyBorder="1" applyAlignment="1">
      <alignment wrapText="1"/>
    </xf>
    <xf numFmtId="3" fontId="3" fillId="0" borderId="5" xfId="0" applyNumberFormat="1" applyFont="1" applyBorder="1" applyAlignment="1">
      <alignment horizontal="center" wrapText="1"/>
    </xf>
    <xf numFmtId="0" fontId="13" fillId="2" borderId="0" xfId="1" quotePrefix="1" applyFont="1" applyFill="1" applyAlignment="1">
      <alignment horizontal="left"/>
    </xf>
    <xf numFmtId="0" fontId="3" fillId="0" borderId="0" xfId="0" applyFont="1" applyAlignment="1"/>
    <xf numFmtId="0" fontId="3" fillId="0" borderId="0" xfId="0" applyFont="1"/>
    <xf numFmtId="3" fontId="3" fillId="0" borderId="0" xfId="0" applyNumberFormat="1" applyFont="1" applyBorder="1" applyAlignment="1">
      <alignment horizontal="left" vertical="center"/>
    </xf>
    <xf numFmtId="0" fontId="2" fillId="2" borderId="18" xfId="3" quotePrefix="1" applyFont="1" applyFill="1" applyBorder="1" applyAlignment="1">
      <alignment horizontal="center" vertical="center" wrapText="1"/>
    </xf>
    <xf numFmtId="3" fontId="3" fillId="0" borderId="19" xfId="0" applyNumberFormat="1" applyFont="1" applyBorder="1" applyAlignment="1">
      <alignment horizontal="center" wrapText="1"/>
    </xf>
    <xf numFmtId="3" fontId="3" fillId="0" borderId="20" xfId="0" applyNumberFormat="1" applyFont="1" applyBorder="1" applyAlignment="1">
      <alignment horizontal="center" wrapText="1"/>
    </xf>
    <xf numFmtId="3" fontId="2" fillId="0" borderId="20" xfId="0" applyNumberFormat="1" applyFont="1" applyBorder="1" applyAlignment="1">
      <alignment horizontal="center" wrapText="1"/>
    </xf>
    <xf numFmtId="3" fontId="2" fillId="0" borderId="21" xfId="0" applyNumberFormat="1" applyFont="1" applyBorder="1" applyAlignment="1">
      <alignment horizontal="center" wrapText="1"/>
    </xf>
    <xf numFmtId="3" fontId="2" fillId="0" borderId="19" xfId="0" applyNumberFormat="1" applyFont="1" applyBorder="1" applyAlignment="1">
      <alignment horizontal="center" wrapText="1"/>
    </xf>
    <xf numFmtId="3" fontId="3" fillId="0" borderId="22" xfId="0" applyNumberFormat="1" applyFont="1" applyBorder="1" applyAlignment="1">
      <alignment horizontal="center" wrapText="1"/>
    </xf>
    <xf numFmtId="3" fontId="3" fillId="0" borderId="23" xfId="0" applyNumberFormat="1" applyFont="1" applyBorder="1" applyAlignment="1">
      <alignment horizontal="center" wrapText="1"/>
    </xf>
    <xf numFmtId="0" fontId="2" fillId="2" borderId="24" xfId="3" quotePrefix="1" applyFont="1" applyFill="1" applyBorder="1" applyAlignment="1">
      <alignment horizontal="center" vertical="center" wrapText="1"/>
    </xf>
    <xf numFmtId="3" fontId="2" fillId="0" borderId="23" xfId="0" applyNumberFormat="1" applyFont="1" applyBorder="1" applyAlignment="1">
      <alignment horizontal="center" wrapText="1"/>
    </xf>
    <xf numFmtId="3" fontId="2" fillId="0" borderId="25" xfId="0" applyNumberFormat="1" applyFont="1" applyBorder="1" applyAlignment="1">
      <alignment horizontal="center" wrapText="1"/>
    </xf>
    <xf numFmtId="0" fontId="2" fillId="2" borderId="26" xfId="0" quotePrefix="1" applyFont="1" applyFill="1" applyBorder="1" applyAlignment="1">
      <alignment horizontal="left" wrapText="1"/>
    </xf>
    <xf numFmtId="3" fontId="2" fillId="0" borderId="27" xfId="0" applyNumberFormat="1" applyFont="1" applyBorder="1" applyAlignment="1">
      <alignment horizontal="left" wrapText="1"/>
    </xf>
    <xf numFmtId="3" fontId="3" fillId="0" borderId="28" xfId="0" applyNumberFormat="1" applyFont="1" applyBorder="1" applyAlignment="1">
      <alignment horizontal="left" wrapText="1" indent="1"/>
    </xf>
    <xf numFmtId="0" fontId="3" fillId="0" borderId="28" xfId="0" applyFont="1" applyBorder="1" applyAlignment="1">
      <alignment horizontal="left" wrapText="1" indent="1"/>
    </xf>
    <xf numFmtId="0" fontId="3" fillId="0" borderId="28" xfId="0" applyFont="1" applyBorder="1" applyAlignment="1">
      <alignment horizontal="left" indent="1"/>
    </xf>
    <xf numFmtId="0" fontId="3" fillId="0" borderId="30" xfId="0" applyFont="1" applyBorder="1" applyAlignment="1">
      <alignment horizontal="left" wrapText="1" indent="1"/>
    </xf>
    <xf numFmtId="0" fontId="2" fillId="0" borderId="30" xfId="0" applyFont="1" applyBorder="1" applyAlignment="1">
      <alignment horizontal="left" wrapText="1"/>
    </xf>
    <xf numFmtId="0" fontId="2" fillId="0" borderId="31" xfId="0" applyFont="1" applyBorder="1" applyAlignment="1">
      <alignment horizontal="left" wrapText="1"/>
    </xf>
    <xf numFmtId="0" fontId="2" fillId="0" borderId="28" xfId="0" applyFont="1" applyBorder="1" applyAlignment="1">
      <alignment horizontal="left" wrapText="1"/>
    </xf>
    <xf numFmtId="0" fontId="3" fillId="0" borderId="28" xfId="0" applyFont="1" applyBorder="1" applyAlignment="1">
      <alignment horizontal="left" wrapText="1"/>
    </xf>
    <xf numFmtId="0" fontId="3" fillId="0" borderId="29" xfId="0" applyFont="1" applyBorder="1" applyAlignment="1">
      <alignment horizontal="left" wrapText="1"/>
    </xf>
    <xf numFmtId="0" fontId="3" fillId="0" borderId="32" xfId="0" applyFont="1" applyBorder="1" applyAlignment="1">
      <alignment horizontal="left" wrapText="1"/>
    </xf>
    <xf numFmtId="0" fontId="2" fillId="0" borderId="31" xfId="0" applyFont="1" applyBorder="1" applyAlignment="1">
      <alignment horizontal="left"/>
    </xf>
    <xf numFmtId="0" fontId="2" fillId="0" borderId="27" xfId="0" applyFont="1" applyBorder="1" applyAlignment="1">
      <alignment horizontal="left" wrapText="1"/>
    </xf>
    <xf numFmtId="0" fontId="3" fillId="0" borderId="30"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left" wrapText="1"/>
    </xf>
    <xf numFmtId="0" fontId="2" fillId="0" borderId="0" xfId="0" applyFont="1" applyBorder="1" applyAlignment="1">
      <alignment horizontal="left" vertical="top"/>
    </xf>
    <xf numFmtId="3" fontId="2" fillId="0" borderId="0" xfId="0" applyNumberFormat="1" applyFont="1" applyBorder="1" applyAlignment="1">
      <alignment horizontal="center" vertical="top" wrapText="1"/>
    </xf>
    <xf numFmtId="164" fontId="2" fillId="0" borderId="0" xfId="0" applyNumberFormat="1" applyFont="1" applyBorder="1" applyAlignment="1">
      <alignment horizontal="center" vertical="top" wrapText="1"/>
    </xf>
    <xf numFmtId="0" fontId="3" fillId="2" borderId="0" xfId="0" quotePrefix="1" applyFont="1" applyFill="1" applyAlignment="1">
      <alignment vertical="top"/>
    </xf>
    <xf numFmtId="0" fontId="3" fillId="2" borderId="0" xfId="0" quotePrefix="1" applyFont="1" applyFill="1" applyBorder="1" applyAlignment="1">
      <alignment vertical="top" wrapText="1"/>
    </xf>
    <xf numFmtId="0" fontId="1" fillId="2" borderId="0" xfId="0" applyFont="1" applyFill="1" applyAlignment="1">
      <alignment vertical="top" wrapText="1"/>
    </xf>
    <xf numFmtId="0" fontId="14" fillId="2" borderId="0" xfId="0" applyFont="1" applyFill="1" applyBorder="1" applyAlignment="1">
      <alignment wrapText="1"/>
    </xf>
    <xf numFmtId="0" fontId="13" fillId="2" borderId="0" xfId="1" quotePrefix="1" applyFont="1" applyFill="1" applyAlignment="1"/>
    <xf numFmtId="0" fontId="13" fillId="2" borderId="0" xfId="1" applyFont="1" applyFill="1" applyAlignment="1"/>
    <xf numFmtId="0" fontId="14" fillId="0" borderId="0" xfId="0" applyFont="1" applyAlignment="1">
      <alignment wrapText="1"/>
    </xf>
    <xf numFmtId="0" fontId="14" fillId="0" borderId="0" xfId="0" applyFont="1"/>
    <xf numFmtId="0" fontId="14" fillId="0" borderId="0" xfId="0" applyFont="1" applyBorder="1"/>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7" fillId="0" borderId="0" xfId="3" quotePrefix="1" applyFont="1" applyFill="1" applyAlignment="1">
      <alignment horizontal="left" wrapText="1"/>
    </xf>
    <xf numFmtId="0" fontId="3" fillId="0" borderId="0" xfId="3" quotePrefix="1" applyFont="1" applyAlignment="1">
      <alignment horizontal="left" vertical="top" wrapText="1" indent="1"/>
    </xf>
    <xf numFmtId="0" fontId="3" fillId="0" borderId="0" xfId="3" applyFont="1" applyAlignment="1">
      <alignment horizontal="left" vertical="top" wrapText="1" indent="1"/>
    </xf>
    <xf numFmtId="0" fontId="7" fillId="0" borderId="0" xfId="3" applyFont="1" applyAlignment="1">
      <alignment horizontal="left" vertical="top" wrapText="1" indent="1"/>
    </xf>
    <xf numFmtId="0" fontId="3" fillId="0" borderId="0" xfId="3" quotePrefix="1" applyFont="1" applyAlignment="1">
      <alignment horizontal="left" wrapText="1"/>
    </xf>
    <xf numFmtId="0" fontId="3" fillId="0" borderId="0" xfId="3" applyFont="1" applyAlignment="1">
      <alignment horizontal="left" wrapText="1"/>
    </xf>
    <xf numFmtId="0" fontId="7" fillId="0" borderId="0" xfId="3" quotePrefix="1" applyFont="1" applyAlignment="1">
      <alignment horizontal="left" vertical="top" wrapText="1" indent="1"/>
    </xf>
    <xf numFmtId="0" fontId="10" fillId="0" borderId="0" xfId="3" applyFont="1" applyAlignment="1">
      <alignment horizontal="left" vertical="center" wrapText="1" indent="1"/>
    </xf>
    <xf numFmtId="0" fontId="7" fillId="0" borderId="0" xfId="3" applyFont="1" applyAlignment="1">
      <alignment horizontal="left" wrapText="1"/>
    </xf>
  </cellXfs>
  <cellStyles count="6">
    <cellStyle name="Heading 1 2" xfId="1" xr:uid="{00000000-0005-0000-0000-000000000000}"/>
    <cellStyle name="Heading 2 3" xfId="2" xr:uid="{00000000-0005-0000-0000-000001000000}"/>
    <cellStyle name="Hyperlink" xfId="4" builtinId="8"/>
    <cellStyle name="Normal" xfId="0" builtinId="0"/>
    <cellStyle name="Normal 2" xfId="3" xr:uid="{00000000-0005-0000-0000-000004000000}"/>
    <cellStyle name="Normal 3" xfId="5" xr:uid="{00000000-0005-0000-0000-000005000000}"/>
  </cellStyles>
  <dxfs count="0"/>
  <tableStyles count="0" defaultTableStyle="TableStyleMedium2" defaultPivotStyle="PivotStyleLight16"/>
  <colors>
    <mruColors>
      <color rgb="FFFFFF99"/>
      <color rgb="FF99CCFF"/>
      <color rgb="FF99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peelregion.ca/health/statusdata/DataSources/HSD12_15.asp" TargetMode="External"/><Relationship Id="rId2" Type="http://schemas.openxmlformats.org/officeDocument/2006/relationships/hyperlink" Target="http://www23.statcan.gc.ca/imdb/p2SV.pl?Function=getSurvey&amp;Id=152274" TargetMode="External"/><Relationship Id="rId1" Type="http://schemas.openxmlformats.org/officeDocument/2006/relationships/hyperlink" Target="http://www.peelregion.ca/health/statusdata/DataSources/HSD12_11.asp" TargetMode="External"/><Relationship Id="rId5" Type="http://schemas.openxmlformats.org/officeDocument/2006/relationships/printerSettings" Target="../printerSettings/printerSettings3.bin"/><Relationship Id="rId4" Type="http://schemas.openxmlformats.org/officeDocument/2006/relationships/hyperlink" Target="http://www.peelregion.ca/health/statusdata/DataSources/HSD12_15.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31B6-E3A8-4859-9AD5-5C27510A893C}">
  <dimension ref="A1:V79"/>
  <sheetViews>
    <sheetView showGridLines="0" showRowColHeaders="0" tabSelected="1" showRuler="0" view="pageLayout" zoomScaleNormal="70" workbookViewId="0"/>
  </sheetViews>
  <sheetFormatPr defaultColWidth="0" defaultRowHeight="13.2" zeroHeight="1" x14ac:dyDescent="0.25"/>
  <cols>
    <col min="1" max="1" width="53.109375" style="52" customWidth="1"/>
    <col min="2" max="2" width="14.5546875" style="52" customWidth="1"/>
    <col min="3" max="3" width="10.5546875" style="52" customWidth="1"/>
    <col min="4" max="4" width="15.6640625" style="52" customWidth="1"/>
    <col min="5" max="5" width="10.77734375" style="52" customWidth="1"/>
    <col min="6" max="6" width="12.33203125" style="52" customWidth="1"/>
    <col min="7" max="7" width="7.77734375" style="52" customWidth="1"/>
    <col min="8" max="8" width="9.44140625" hidden="1" customWidth="1"/>
    <col min="9" max="12" width="13.109375" hidden="1" customWidth="1"/>
    <col min="13" max="13" width="7.33203125" hidden="1" customWidth="1"/>
    <col min="14" max="14" width="6.33203125" hidden="1" customWidth="1"/>
    <col min="15" max="15" width="9.109375" hidden="1" customWidth="1"/>
    <col min="16" max="20" width="9.109375" style="52" hidden="1" customWidth="1"/>
    <col min="21" max="22" width="0" style="52" hidden="1" customWidth="1"/>
    <col min="23" max="16384" width="9.109375" style="52" hidden="1"/>
  </cols>
  <sheetData>
    <row r="1" spans="1:15" ht="16.95" customHeight="1" x14ac:dyDescent="0.3">
      <c r="A1" s="65" t="s">
        <v>19</v>
      </c>
      <c r="B1" s="50"/>
      <c r="C1" s="50"/>
      <c r="D1" s="50"/>
      <c r="E1" s="51"/>
      <c r="F1" s="51"/>
    </row>
    <row r="2" spans="1:15" ht="18" thickBot="1" x14ac:dyDescent="0.35">
      <c r="A2" s="65" t="s">
        <v>84</v>
      </c>
      <c r="B2" s="53"/>
      <c r="C2" s="53"/>
      <c r="D2" s="53"/>
      <c r="E2" s="51"/>
      <c r="F2" s="51"/>
    </row>
    <row r="3" spans="1:15" ht="36.6" customHeight="1" thickBot="1" x14ac:dyDescent="0.35">
      <c r="A3" s="80" t="s">
        <v>20</v>
      </c>
      <c r="B3" s="69" t="s">
        <v>15</v>
      </c>
      <c r="C3" s="24" t="s">
        <v>16</v>
      </c>
      <c r="D3" s="24" t="s">
        <v>17</v>
      </c>
      <c r="E3" s="22" t="s">
        <v>18</v>
      </c>
      <c r="F3" s="54"/>
    </row>
    <row r="4" spans="1:15" ht="17.399999999999999" customHeight="1" x14ac:dyDescent="0.3">
      <c r="A4" s="81" t="s">
        <v>1</v>
      </c>
      <c r="B4" s="55">
        <v>854565</v>
      </c>
      <c r="C4" s="56">
        <v>62.257037533512062</v>
      </c>
      <c r="D4" s="57">
        <v>3885585</v>
      </c>
      <c r="E4" s="58">
        <v>29.3425317319833</v>
      </c>
      <c r="F4" s="54"/>
    </row>
    <row r="5" spans="1:15" ht="17.399999999999999" customHeight="1" x14ac:dyDescent="0.25">
      <c r="A5" s="82" t="s">
        <v>2</v>
      </c>
      <c r="B5" s="70">
        <v>434105</v>
      </c>
      <c r="C5" s="8">
        <v>31.625553677584801</v>
      </c>
      <c r="D5" s="10">
        <v>1150415</v>
      </c>
      <c r="E5" s="20">
        <v>8.6875177463495383</v>
      </c>
      <c r="F5" s="54"/>
    </row>
    <row r="6" spans="1:15" ht="17.399999999999999" customHeight="1" x14ac:dyDescent="0.25">
      <c r="A6" s="83" t="s">
        <v>3</v>
      </c>
      <c r="B6" s="70">
        <v>131060</v>
      </c>
      <c r="C6" s="8">
        <v>9.5480242452500299</v>
      </c>
      <c r="D6" s="10">
        <v>627715</v>
      </c>
      <c r="E6" s="20">
        <v>4.7402765107807188</v>
      </c>
      <c r="F6" s="54"/>
    </row>
    <row r="7" spans="1:15" ht="17.399999999999999" customHeight="1" x14ac:dyDescent="0.25">
      <c r="A7" s="83" t="s">
        <v>4</v>
      </c>
      <c r="B7" s="70">
        <v>63745</v>
      </c>
      <c r="C7" s="8">
        <v>4.6439707425107821</v>
      </c>
      <c r="D7" s="10">
        <v>754550</v>
      </c>
      <c r="E7" s="20">
        <v>5.6980885293637895</v>
      </c>
      <c r="F7" s="54"/>
    </row>
    <row r="8" spans="1:15" ht="17.399999999999999" customHeight="1" x14ac:dyDescent="0.25">
      <c r="A8" s="83" t="s">
        <v>5</v>
      </c>
      <c r="B8" s="70">
        <v>57205</v>
      </c>
      <c r="C8" s="8">
        <v>4.1675166103275441</v>
      </c>
      <c r="D8" s="10">
        <v>311675</v>
      </c>
      <c r="E8" s="20">
        <v>2.3536568052341913</v>
      </c>
      <c r="F8" s="54"/>
    </row>
    <row r="9" spans="1:15" ht="17.399999999999999" customHeight="1" x14ac:dyDescent="0.25">
      <c r="A9" s="83" t="s">
        <v>7</v>
      </c>
      <c r="B9" s="70">
        <v>42500</v>
      </c>
      <c r="C9" s="8">
        <v>3.096223336053153</v>
      </c>
      <c r="D9" s="10">
        <v>210435</v>
      </c>
      <c r="E9" s="20">
        <v>1.5891289638548394</v>
      </c>
      <c r="F9" s="54"/>
    </row>
    <row r="10" spans="1:15" ht="17.399999999999999" customHeight="1" x14ac:dyDescent="0.25">
      <c r="A10" s="83" t="s">
        <v>6</v>
      </c>
      <c r="B10" s="70">
        <v>31060</v>
      </c>
      <c r="C10" s="8">
        <v>2.2627928663014338</v>
      </c>
      <c r="D10" s="10">
        <v>195950</v>
      </c>
      <c r="E10" s="20">
        <v>1.4797434859569738</v>
      </c>
      <c r="F10" s="54"/>
    </row>
    <row r="11" spans="1:15" ht="17.399999999999999" customHeight="1" x14ac:dyDescent="0.25">
      <c r="A11" s="84" t="s">
        <v>86</v>
      </c>
      <c r="B11" s="70">
        <v>25470</v>
      </c>
      <c r="C11" s="8">
        <v>1.8555484322182074</v>
      </c>
      <c r="D11" s="10">
        <v>97970</v>
      </c>
      <c r="E11" s="20">
        <v>0.73983398478798024</v>
      </c>
      <c r="F11" s="54"/>
    </row>
    <row r="12" spans="1:15" ht="17.399999999999999" customHeight="1" x14ac:dyDescent="0.25">
      <c r="A12" s="84" t="s">
        <v>8</v>
      </c>
      <c r="B12" s="70">
        <v>23415</v>
      </c>
      <c r="C12" s="8">
        <v>1.7058369273808136</v>
      </c>
      <c r="D12" s="10">
        <v>133855</v>
      </c>
      <c r="E12" s="20">
        <v>1.0108245180544564</v>
      </c>
      <c r="F12" s="54"/>
    </row>
    <row r="13" spans="1:15" ht="17.399999999999999" customHeight="1" x14ac:dyDescent="0.25">
      <c r="A13" s="83" t="s">
        <v>12</v>
      </c>
      <c r="B13" s="70">
        <v>23335</v>
      </c>
      <c r="C13" s="8">
        <v>1.7000087422776546</v>
      </c>
      <c r="D13" s="10">
        <v>128585</v>
      </c>
      <c r="E13" s="20">
        <v>0.97102738526041077</v>
      </c>
      <c r="F13" s="54"/>
    </row>
    <row r="14" spans="1:15" ht="17.399999999999999" customHeight="1" x14ac:dyDescent="0.25">
      <c r="A14" s="83" t="s">
        <v>9</v>
      </c>
      <c r="B14" s="70">
        <v>13435</v>
      </c>
      <c r="C14" s="8">
        <v>0.97877083576174384</v>
      </c>
      <c r="D14" s="10">
        <v>154670</v>
      </c>
      <c r="E14" s="20">
        <v>1.1680118651337847</v>
      </c>
      <c r="F14" s="54"/>
    </row>
    <row r="15" spans="1:15" ht="17.399999999999999" customHeight="1" x14ac:dyDescent="0.25">
      <c r="A15" s="83" t="s">
        <v>10</v>
      </c>
      <c r="B15" s="70">
        <v>6630</v>
      </c>
      <c r="C15" s="8">
        <v>0.48301084042429193</v>
      </c>
      <c r="D15" s="10">
        <v>88935</v>
      </c>
      <c r="E15" s="20">
        <v>0.671604934542401</v>
      </c>
      <c r="F15" s="54"/>
    </row>
    <row r="16" spans="1:15" s="60" customFormat="1" ht="18.600000000000001" customHeight="1" x14ac:dyDescent="0.25">
      <c r="A16" s="85" t="s">
        <v>11</v>
      </c>
      <c r="B16" s="71">
        <v>2595</v>
      </c>
      <c r="C16" s="8">
        <v>0.18905175428371604</v>
      </c>
      <c r="D16" s="11">
        <v>30830</v>
      </c>
      <c r="E16" s="20">
        <v>0.23281700266421795</v>
      </c>
      <c r="F16" s="59"/>
      <c r="H16"/>
      <c r="I16"/>
      <c r="J16"/>
      <c r="K16"/>
      <c r="L16"/>
      <c r="M16"/>
      <c r="N16"/>
      <c r="O16"/>
    </row>
    <row r="17" spans="1:6" ht="17.399999999999999" customHeight="1" x14ac:dyDescent="0.3">
      <c r="A17" s="86" t="s">
        <v>13</v>
      </c>
      <c r="B17" s="72">
        <v>518080</v>
      </c>
      <c r="C17" s="13">
        <v>37.743326728056878</v>
      </c>
      <c r="D17" s="16">
        <v>9356575</v>
      </c>
      <c r="E17" s="19">
        <v>70.6574682680167</v>
      </c>
      <c r="F17" s="54"/>
    </row>
    <row r="18" spans="1:6" ht="18.600000000000001" customHeight="1" thickBot="1" x14ac:dyDescent="0.35">
      <c r="A18" s="87" t="s">
        <v>21</v>
      </c>
      <c r="B18" s="73">
        <v>1372640</v>
      </c>
      <c r="C18" s="12">
        <v>100</v>
      </c>
      <c r="D18" s="61">
        <v>13242160</v>
      </c>
      <c r="E18" s="21">
        <v>100</v>
      </c>
      <c r="F18" s="103" t="s">
        <v>0</v>
      </c>
    </row>
    <row r="19" spans="1:6" ht="71.25" customHeight="1" x14ac:dyDescent="0.25">
      <c r="A19" s="109" t="s">
        <v>69</v>
      </c>
      <c r="B19" s="109"/>
      <c r="C19" s="109"/>
      <c r="D19" s="110"/>
      <c r="E19" s="110"/>
      <c r="F19" s="68"/>
    </row>
    <row r="20" spans="1:6" ht="27" customHeight="1" x14ac:dyDescent="0.25">
      <c r="A20" s="97" t="s">
        <v>82</v>
      </c>
      <c r="B20" s="98"/>
      <c r="C20" s="99"/>
      <c r="D20" s="98"/>
      <c r="E20" s="99"/>
      <c r="F20" s="68"/>
    </row>
    <row r="21" spans="1:6" ht="27" customHeight="1" x14ac:dyDescent="0.25">
      <c r="A21" s="100" t="s">
        <v>70</v>
      </c>
      <c r="B21" s="101"/>
      <c r="C21" s="101"/>
      <c r="D21" s="101"/>
      <c r="E21" s="102"/>
      <c r="F21" s="63"/>
    </row>
    <row r="22" spans="1:6" ht="57.75" customHeight="1" x14ac:dyDescent="0.25">
      <c r="A22" s="111" t="s">
        <v>71</v>
      </c>
      <c r="B22" s="111"/>
      <c r="C22" s="111"/>
      <c r="D22" s="111"/>
      <c r="E22" s="111"/>
    </row>
    <row r="23" spans="1:6" x14ac:dyDescent="0.25"/>
    <row r="24" spans="1:6" x14ac:dyDescent="0.25"/>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sheetData>
  <mergeCells count="2">
    <mergeCell ref="A19:E19"/>
    <mergeCell ref="A22:E22"/>
  </mergeCells>
  <pageMargins left="0.7" right="0.7" top="0.75" bottom="0.75" header="0.3" footer="0.3"/>
  <pageSetup fitToHeight="0" orientation="landscape" r:id="rId1"/>
  <headerFooter>
    <oddHeader xml:space="preserve">&amp;C </oddHeader>
    <oddFooter>&amp;LCreated By: Population Health Assessment Team
Peel Public Health&amp;RContact Us: ZZG-HealthStatusData@peelregion.ca
905-791-7800  l  www.peelregion.ca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8"/>
  <sheetViews>
    <sheetView showGridLines="0" showRowColHeaders="0" showRuler="0" view="pageLayout" zoomScaleNormal="70" workbookViewId="0"/>
  </sheetViews>
  <sheetFormatPr defaultColWidth="0" defaultRowHeight="13.2" zeroHeight="1" x14ac:dyDescent="0.25"/>
  <cols>
    <col min="1" max="1" width="53.109375" style="52" customWidth="1"/>
    <col min="2" max="3" width="15.109375" style="52" bestFit="1" customWidth="1"/>
    <col min="4" max="4" width="10" style="52" bestFit="1" customWidth="1"/>
    <col min="5" max="5" width="10.44140625" style="52" bestFit="1" customWidth="1"/>
    <col min="6" max="6" width="10" style="52" bestFit="1" customWidth="1"/>
    <col min="7" max="7" width="10.33203125" style="52" bestFit="1" customWidth="1"/>
    <col min="8" max="8" width="10.44140625" style="52" bestFit="1" customWidth="1"/>
    <col min="9" max="9" width="10.33203125" style="52" bestFit="1" customWidth="1"/>
    <col min="10" max="10" width="10" style="52" bestFit="1" customWidth="1"/>
    <col min="11" max="11" width="10.33203125" style="52" bestFit="1" customWidth="1"/>
    <col min="12" max="12" width="9.88671875" style="52" bestFit="1" customWidth="1"/>
    <col min="13" max="13" width="10.33203125" style="52" bestFit="1" customWidth="1"/>
    <col min="14" max="14" width="10.44140625" style="52" bestFit="1" customWidth="1"/>
    <col min="15" max="15" width="10.33203125" style="52" bestFit="1" customWidth="1"/>
    <col min="16" max="16" width="9.88671875" style="52" bestFit="1" customWidth="1"/>
    <col min="17" max="17" width="10.33203125" style="52" bestFit="1" customWidth="1"/>
    <col min="18" max="18" width="9.88671875" style="52" bestFit="1" customWidth="1"/>
    <col min="19" max="19" width="10.33203125" style="52" bestFit="1" customWidth="1"/>
    <col min="20" max="20" width="9.109375" style="52" customWidth="1"/>
    <col min="21" max="21" width="3.33203125" style="52" customWidth="1"/>
    <col min="22" max="22" width="0" style="52" hidden="1" customWidth="1"/>
    <col min="23" max="16384" width="9.109375" style="52" hidden="1"/>
  </cols>
  <sheetData>
    <row r="1" spans="1:21" ht="16.95" customHeight="1" x14ac:dyDescent="0.3">
      <c r="A1" s="65" t="s">
        <v>19</v>
      </c>
      <c r="B1" s="50"/>
      <c r="C1" s="50"/>
      <c r="D1" s="50"/>
      <c r="E1" s="50"/>
      <c r="F1" s="50"/>
      <c r="G1" s="50"/>
      <c r="H1" s="50"/>
      <c r="I1" s="50"/>
      <c r="J1" s="50"/>
      <c r="K1" s="51"/>
      <c r="L1" s="51"/>
    </row>
    <row r="2" spans="1:21" ht="19.5" customHeight="1" thickBot="1" x14ac:dyDescent="0.35">
      <c r="A2" s="104" t="s">
        <v>72</v>
      </c>
      <c r="B2" s="105"/>
      <c r="C2" s="50"/>
      <c r="D2" s="51"/>
      <c r="E2" s="51"/>
      <c r="K2" s="1"/>
      <c r="L2" s="1"/>
      <c r="M2" s="1"/>
      <c r="U2" s="60"/>
    </row>
    <row r="3" spans="1:21" ht="36.6" customHeight="1" thickBot="1" x14ac:dyDescent="0.35">
      <c r="A3" s="80" t="s">
        <v>20</v>
      </c>
      <c r="B3" s="69" t="s">
        <v>22</v>
      </c>
      <c r="C3" s="24" t="s">
        <v>23</v>
      </c>
      <c r="D3" s="24" t="s">
        <v>24</v>
      </c>
      <c r="E3" s="24" t="s">
        <v>25</v>
      </c>
      <c r="F3" s="24" t="s">
        <v>26</v>
      </c>
      <c r="G3" s="24" t="s">
        <v>27</v>
      </c>
      <c r="H3" s="24" t="s">
        <v>28</v>
      </c>
      <c r="I3" s="24" t="s">
        <v>29</v>
      </c>
      <c r="J3" s="24" t="s">
        <v>30</v>
      </c>
      <c r="K3" s="24" t="s">
        <v>31</v>
      </c>
      <c r="L3" s="24" t="s">
        <v>39</v>
      </c>
      <c r="M3" s="24" t="s">
        <v>32</v>
      </c>
      <c r="N3" s="24" t="s">
        <v>38</v>
      </c>
      <c r="O3" s="24" t="s">
        <v>33</v>
      </c>
      <c r="P3" s="24" t="s">
        <v>37</v>
      </c>
      <c r="Q3" s="24" t="s">
        <v>34</v>
      </c>
      <c r="R3" s="24" t="s">
        <v>36</v>
      </c>
      <c r="S3" s="22" t="s">
        <v>35</v>
      </c>
      <c r="U3" s="60"/>
    </row>
    <row r="4" spans="1:21" ht="17.399999999999999" customHeight="1" x14ac:dyDescent="0.3">
      <c r="A4" s="88" t="s">
        <v>1</v>
      </c>
      <c r="B4" s="74">
        <v>408930</v>
      </c>
      <c r="C4" s="13">
        <v>57.155036863622065</v>
      </c>
      <c r="D4" s="14">
        <v>81505</v>
      </c>
      <c r="E4" s="13">
        <v>70.80618538788984</v>
      </c>
      <c r="F4" s="14">
        <v>38340</v>
      </c>
      <c r="G4" s="13">
        <v>49.759896171317322</v>
      </c>
      <c r="H4" s="14">
        <v>49785</v>
      </c>
      <c r="I4" s="13">
        <v>76.100580862121674</v>
      </c>
      <c r="J4" s="14">
        <v>80685</v>
      </c>
      <c r="K4" s="13">
        <v>76.269023537196333</v>
      </c>
      <c r="L4" s="14">
        <v>26340</v>
      </c>
      <c r="M4" s="13">
        <v>43.663489432242017</v>
      </c>
      <c r="N4" s="14">
        <v>58920</v>
      </c>
      <c r="O4" s="13">
        <v>62.784378496456924</v>
      </c>
      <c r="P4" s="14">
        <v>38920</v>
      </c>
      <c r="Q4" s="13">
        <v>37.217308152043991</v>
      </c>
      <c r="R4" s="14">
        <v>34435</v>
      </c>
      <c r="S4" s="58">
        <f>R4/R$18*100</f>
        <v>36.884104541559552</v>
      </c>
      <c r="U4" s="60"/>
    </row>
    <row r="5" spans="1:21" ht="17.399999999999999" customHeight="1" x14ac:dyDescent="0.25">
      <c r="A5" s="89" t="s">
        <v>2</v>
      </c>
      <c r="B5" s="70">
        <v>165765</v>
      </c>
      <c r="C5" s="8">
        <v>23.168524406862574</v>
      </c>
      <c r="D5" s="10">
        <v>34005</v>
      </c>
      <c r="E5" s="8">
        <v>29.541308313786814</v>
      </c>
      <c r="F5" s="10">
        <v>17200</v>
      </c>
      <c r="G5" s="8">
        <v>22.323166774821544</v>
      </c>
      <c r="H5" s="10">
        <v>22325</v>
      </c>
      <c r="I5" s="8">
        <v>34.125649648425558</v>
      </c>
      <c r="J5" s="10">
        <v>40795</v>
      </c>
      <c r="K5" s="8">
        <v>38.562245958975325</v>
      </c>
      <c r="L5" s="10">
        <v>8280</v>
      </c>
      <c r="M5" s="8">
        <v>13.725652714463324</v>
      </c>
      <c r="N5" s="10">
        <v>19590</v>
      </c>
      <c r="O5" s="8">
        <v>20.874846821887154</v>
      </c>
      <c r="P5" s="10">
        <v>13185</v>
      </c>
      <c r="Q5" s="8">
        <v>12.608175950274921</v>
      </c>
      <c r="R5" s="10">
        <v>10380</v>
      </c>
      <c r="S5" s="20">
        <f>R5/R$18*100</f>
        <v>11.118251928020566</v>
      </c>
      <c r="U5" s="60"/>
    </row>
    <row r="6" spans="1:21" ht="17.399999999999999" customHeight="1" x14ac:dyDescent="0.25">
      <c r="A6" s="89" t="s">
        <v>4</v>
      </c>
      <c r="B6" s="70">
        <v>54090</v>
      </c>
      <c r="C6" s="8">
        <v>7.5600125790558721</v>
      </c>
      <c r="D6" s="10">
        <v>13410</v>
      </c>
      <c r="E6" s="8">
        <v>11.64972634870993</v>
      </c>
      <c r="F6" s="10">
        <v>3480</v>
      </c>
      <c r="G6" s="8">
        <v>4.5165476963011031</v>
      </c>
      <c r="H6" s="10">
        <v>8210</v>
      </c>
      <c r="I6" s="8">
        <v>12.549678997248549</v>
      </c>
      <c r="J6" s="10">
        <v>6970</v>
      </c>
      <c r="K6" s="8">
        <v>6.5885244352018146</v>
      </c>
      <c r="L6" s="10">
        <v>4040</v>
      </c>
      <c r="M6" s="8">
        <v>6.6970576046415253</v>
      </c>
      <c r="N6" s="10">
        <v>9240</v>
      </c>
      <c r="O6" s="8">
        <v>9.8460226970003735</v>
      </c>
      <c r="P6" s="10">
        <v>4100</v>
      </c>
      <c r="Q6" s="8">
        <v>3.9206311259861342</v>
      </c>
      <c r="R6" s="10">
        <v>4650</v>
      </c>
      <c r="S6" s="20">
        <f t="shared" ref="S6" si="0">R6/R$18*100</f>
        <v>4.9807197943444725</v>
      </c>
      <c r="U6" s="60"/>
    </row>
    <row r="7" spans="1:21" ht="17.399999999999999" customHeight="1" x14ac:dyDescent="0.25">
      <c r="A7" s="89" t="s">
        <v>3</v>
      </c>
      <c r="B7" s="70">
        <v>47005</v>
      </c>
      <c r="C7" s="8">
        <v>6.5697613473566507</v>
      </c>
      <c r="D7" s="10">
        <v>6970</v>
      </c>
      <c r="E7" s="8">
        <v>6.0550777517157508</v>
      </c>
      <c r="F7" s="10">
        <v>4575</v>
      </c>
      <c r="G7" s="8">
        <v>5.9377027903958473</v>
      </c>
      <c r="H7" s="10">
        <v>3810</v>
      </c>
      <c r="I7" s="8">
        <v>5.823907062060532</v>
      </c>
      <c r="J7" s="10">
        <v>11865</v>
      </c>
      <c r="K7" s="8">
        <v>11.215615842707251</v>
      </c>
      <c r="L7" s="10">
        <v>4400</v>
      </c>
      <c r="M7" s="8">
        <v>7.2938251139660171</v>
      </c>
      <c r="N7" s="10">
        <v>5735</v>
      </c>
      <c r="O7" s="8">
        <v>6.1111407107464437</v>
      </c>
      <c r="P7" s="10">
        <v>4745</v>
      </c>
      <c r="Q7" s="8">
        <v>4.5374133397083432</v>
      </c>
      <c r="R7" s="10">
        <v>4900</v>
      </c>
      <c r="S7" s="20">
        <f t="shared" ref="S7" si="1">R7/R$18*100</f>
        <v>5.2485004284490149</v>
      </c>
      <c r="U7" s="60"/>
    </row>
    <row r="8" spans="1:21" ht="17.399999999999999" customHeight="1" x14ac:dyDescent="0.25">
      <c r="A8" s="89" t="s">
        <v>5</v>
      </c>
      <c r="B8" s="70">
        <v>36570</v>
      </c>
      <c r="C8" s="8">
        <v>5.1112897026450961</v>
      </c>
      <c r="D8" s="10">
        <v>5840</v>
      </c>
      <c r="E8" s="8">
        <v>5.0734080444791942</v>
      </c>
      <c r="F8" s="10">
        <v>3800</v>
      </c>
      <c r="G8" s="8">
        <v>4.9318624269954574</v>
      </c>
      <c r="H8" s="10">
        <v>4030</v>
      </c>
      <c r="I8" s="8">
        <v>6.1601956588199327</v>
      </c>
      <c r="J8" s="10">
        <v>5095</v>
      </c>
      <c r="K8" s="8">
        <v>4.8161451933074959</v>
      </c>
      <c r="L8" s="10">
        <v>2395</v>
      </c>
      <c r="M8" s="8">
        <v>3.9701616245337754</v>
      </c>
      <c r="N8" s="10">
        <v>6600</v>
      </c>
      <c r="O8" s="8">
        <v>7.032873355000266</v>
      </c>
      <c r="P8" s="10">
        <v>4975</v>
      </c>
      <c r="Q8" s="8">
        <v>4.7573511833612239</v>
      </c>
      <c r="R8" s="10">
        <v>3835</v>
      </c>
      <c r="S8" s="20">
        <f t="shared" ref="S8" si="2">R8/R$18*100</f>
        <v>4.1077549271636675</v>
      </c>
      <c r="U8" s="60"/>
    </row>
    <row r="9" spans="1:21" ht="17.399999999999999" customHeight="1" x14ac:dyDescent="0.25">
      <c r="A9" s="89" t="s">
        <v>7</v>
      </c>
      <c r="B9" s="70">
        <v>36200</v>
      </c>
      <c r="C9" s="8">
        <v>5.0595758062825391</v>
      </c>
      <c r="D9" s="10">
        <v>10945</v>
      </c>
      <c r="E9" s="8">
        <v>9.50829641212753</v>
      </c>
      <c r="F9" s="10">
        <v>2385</v>
      </c>
      <c r="G9" s="8">
        <v>3.0953926022063594</v>
      </c>
      <c r="H9" s="10">
        <v>4505</v>
      </c>
      <c r="I9" s="8">
        <v>6.8862733109140946</v>
      </c>
      <c r="J9" s="10">
        <v>3495</v>
      </c>
      <c r="K9" s="8">
        <v>3.3037149068910101</v>
      </c>
      <c r="L9" s="10">
        <v>2090</v>
      </c>
      <c r="M9" s="8">
        <v>3.4645669291338583</v>
      </c>
      <c r="N9" s="10">
        <v>7120</v>
      </c>
      <c r="O9" s="8">
        <v>7.5869785284245301</v>
      </c>
      <c r="P9" s="10">
        <v>3340</v>
      </c>
      <c r="Q9" s="8">
        <v>3.1938799904374848</v>
      </c>
      <c r="R9" s="10">
        <v>2330</v>
      </c>
      <c r="S9" s="20">
        <f t="shared" ref="S9" si="3">R9/R$18*100</f>
        <v>2.4957155098543273</v>
      </c>
      <c r="U9" s="60"/>
    </row>
    <row r="10" spans="1:21" ht="17.399999999999999" customHeight="1" x14ac:dyDescent="0.25">
      <c r="A10" s="89" t="s">
        <v>6</v>
      </c>
      <c r="B10" s="70">
        <v>16110</v>
      </c>
      <c r="C10" s="8">
        <v>2.2516510010831965</v>
      </c>
      <c r="D10" s="10">
        <v>1950</v>
      </c>
      <c r="E10" s="8">
        <v>1.6940317956737032</v>
      </c>
      <c r="F10" s="10">
        <v>2270</v>
      </c>
      <c r="G10" s="8">
        <v>2.9461388708630758</v>
      </c>
      <c r="H10" s="10">
        <v>1015</v>
      </c>
      <c r="I10" s="8">
        <v>1.5515132986854172</v>
      </c>
      <c r="J10" s="10">
        <v>2310</v>
      </c>
      <c r="K10" s="8">
        <v>2.1835712260138007</v>
      </c>
      <c r="L10" s="10">
        <v>1180</v>
      </c>
      <c r="M10" s="8">
        <v>1.9560712805636138</v>
      </c>
      <c r="N10" s="10">
        <v>2965</v>
      </c>
      <c r="O10" s="8">
        <v>3.1594650753902713</v>
      </c>
      <c r="P10" s="10">
        <v>2230</v>
      </c>
      <c r="Q10" s="8">
        <v>2.1324408319388</v>
      </c>
      <c r="R10" s="10">
        <v>2190</v>
      </c>
      <c r="S10" s="20">
        <f t="shared" ref="S10" si="4">R10/R$18*100</f>
        <v>2.3457583547557839</v>
      </c>
      <c r="U10" s="60"/>
    </row>
    <row r="11" spans="1:21" ht="17.399999999999999" customHeight="1" x14ac:dyDescent="0.25">
      <c r="A11" s="89" t="s">
        <v>8</v>
      </c>
      <c r="B11" s="70">
        <v>14795</v>
      </c>
      <c r="C11" s="8">
        <v>2.0678570180649216</v>
      </c>
      <c r="D11" s="10">
        <v>1910</v>
      </c>
      <c r="E11" s="8">
        <v>1.6592824255060379</v>
      </c>
      <c r="F11" s="10">
        <v>1260</v>
      </c>
      <c r="G11" s="8">
        <v>1.6353017521090201</v>
      </c>
      <c r="H11" s="10">
        <v>2200</v>
      </c>
      <c r="I11" s="8">
        <v>3.3628859675940079</v>
      </c>
      <c r="J11" s="10">
        <v>2900</v>
      </c>
      <c r="K11" s="8">
        <v>2.7412798941298799</v>
      </c>
      <c r="L11" s="10">
        <v>560</v>
      </c>
      <c r="M11" s="8">
        <v>0.92830501450476588</v>
      </c>
      <c r="N11" s="10">
        <v>2175</v>
      </c>
      <c r="O11" s="8">
        <v>2.3176514465341786</v>
      </c>
      <c r="P11" s="10">
        <v>1575</v>
      </c>
      <c r="Q11" s="8">
        <v>1.5060961032751614</v>
      </c>
      <c r="R11" s="10">
        <v>2205</v>
      </c>
      <c r="S11" s="20">
        <f t="shared" ref="S11" si="5">R11/R$18*100</f>
        <v>2.3618251928020566</v>
      </c>
      <c r="U11" s="60"/>
    </row>
    <row r="12" spans="1:21" ht="17.399999999999999" customHeight="1" x14ac:dyDescent="0.25">
      <c r="A12" s="89" t="s">
        <v>12</v>
      </c>
      <c r="B12" s="70">
        <v>13370</v>
      </c>
      <c r="C12" s="8">
        <v>1.8686886334253467</v>
      </c>
      <c r="D12" s="10">
        <v>2390</v>
      </c>
      <c r="E12" s="8">
        <v>2.0762748675180265</v>
      </c>
      <c r="F12" s="10">
        <v>1315</v>
      </c>
      <c r="G12" s="8">
        <v>1.706683971447112</v>
      </c>
      <c r="H12" s="10">
        <v>1590</v>
      </c>
      <c r="I12" s="8">
        <v>2.430449403852033</v>
      </c>
      <c r="J12" s="10">
        <v>2510</v>
      </c>
      <c r="K12" s="8">
        <v>2.3726250118158614</v>
      </c>
      <c r="L12" s="10">
        <v>1015</v>
      </c>
      <c r="M12" s="8">
        <v>1.6825528387898883</v>
      </c>
      <c r="N12" s="10">
        <v>1800</v>
      </c>
      <c r="O12" s="8">
        <v>1.9180563695455271</v>
      </c>
      <c r="P12" s="10">
        <v>1400</v>
      </c>
      <c r="Q12" s="8">
        <v>1.3387520918001434</v>
      </c>
      <c r="R12" s="10">
        <v>1355</v>
      </c>
      <c r="S12" s="20">
        <f t="shared" ref="S12" si="6">R12/R$18*100</f>
        <v>1.4513710368466153</v>
      </c>
      <c r="U12" s="60"/>
    </row>
    <row r="13" spans="1:21" ht="18" customHeight="1" x14ac:dyDescent="0.25">
      <c r="A13" s="89" t="s">
        <v>86</v>
      </c>
      <c r="B13" s="70">
        <v>9050</v>
      </c>
      <c r="C13" s="8">
        <v>1.2648939515706348</v>
      </c>
      <c r="D13" s="10">
        <v>1150</v>
      </c>
      <c r="E13" s="8">
        <v>0.99904439232038922</v>
      </c>
      <c r="F13" s="10">
        <v>825</v>
      </c>
      <c r="G13" s="8">
        <v>1.0707332900713822</v>
      </c>
      <c r="H13" s="10">
        <v>760</v>
      </c>
      <c r="I13" s="8">
        <v>1.1617242433506572</v>
      </c>
      <c r="J13" s="10">
        <v>2900</v>
      </c>
      <c r="K13" s="8">
        <v>2.7412798941298799</v>
      </c>
      <c r="L13" s="10">
        <v>650</v>
      </c>
      <c r="M13" s="8">
        <v>1.0774968918358889</v>
      </c>
      <c r="N13" s="10">
        <v>1165</v>
      </c>
      <c r="O13" s="8">
        <v>1.2414087058447441</v>
      </c>
      <c r="P13" s="10">
        <v>905</v>
      </c>
      <c r="Q13" s="8">
        <v>0.8654076021993784</v>
      </c>
      <c r="R13" s="10">
        <v>685</v>
      </c>
      <c r="S13" s="20">
        <f t="shared" ref="S13" si="7">R13/R$18*100</f>
        <v>0.7337189374464439</v>
      </c>
      <c r="U13" s="60"/>
    </row>
    <row r="14" spans="1:21" ht="17.399999999999999" customHeight="1" x14ac:dyDescent="0.25">
      <c r="A14" s="89" t="s">
        <v>9</v>
      </c>
      <c r="B14" s="70">
        <v>7910</v>
      </c>
      <c r="C14" s="8">
        <v>1.1055592438589747</v>
      </c>
      <c r="D14" s="10">
        <v>1265</v>
      </c>
      <c r="E14" s="8">
        <v>1.0989488315524281</v>
      </c>
      <c r="F14" s="10">
        <v>720</v>
      </c>
      <c r="G14" s="8">
        <v>0.9344581440622971</v>
      </c>
      <c r="H14" s="10">
        <v>770</v>
      </c>
      <c r="I14" s="8">
        <v>1.1770100886579027</v>
      </c>
      <c r="J14" s="10">
        <v>1100</v>
      </c>
      <c r="K14" s="8">
        <v>1.0397958219113337</v>
      </c>
      <c r="L14" s="10">
        <v>810</v>
      </c>
      <c r="M14" s="8">
        <v>1.3427268959801077</v>
      </c>
      <c r="N14" s="10">
        <v>1270</v>
      </c>
      <c r="O14" s="8">
        <v>1.3532953274015664</v>
      </c>
      <c r="P14" s="10">
        <v>1310</v>
      </c>
      <c r="Q14" s="8">
        <v>1.2526894573272771</v>
      </c>
      <c r="R14" s="10">
        <v>665</v>
      </c>
      <c r="S14" s="20">
        <f t="shared" ref="S14" si="8">R14/R$18*100</f>
        <v>0.71229648671808055</v>
      </c>
      <c r="U14" s="60"/>
    </row>
    <row r="15" spans="1:21" ht="17.399999999999999" customHeight="1" x14ac:dyDescent="0.25">
      <c r="A15" s="90" t="s">
        <v>10</v>
      </c>
      <c r="B15" s="75">
        <v>6095</v>
      </c>
      <c r="C15" s="8">
        <v>0.85188161710751598</v>
      </c>
      <c r="D15" s="64">
        <v>1315</v>
      </c>
      <c r="E15" s="8">
        <v>1.1423855442620101</v>
      </c>
      <c r="F15" s="64">
        <v>360</v>
      </c>
      <c r="G15" s="8">
        <v>0.46722907203114855</v>
      </c>
      <c r="H15" s="64">
        <v>455</v>
      </c>
      <c r="I15" s="8">
        <v>0.69550596147966981</v>
      </c>
      <c r="J15" s="64">
        <v>585</v>
      </c>
      <c r="K15" s="8">
        <v>0.55298232347102749</v>
      </c>
      <c r="L15" s="64">
        <v>605</v>
      </c>
      <c r="M15" s="8">
        <v>1.0029009531703275</v>
      </c>
      <c r="N15" s="64">
        <v>980</v>
      </c>
      <c r="O15" s="8">
        <v>1.0442751345303427</v>
      </c>
      <c r="P15" s="64">
        <v>915</v>
      </c>
      <c r="Q15" s="8">
        <v>0.87497011714080808</v>
      </c>
      <c r="R15" s="64">
        <v>875</v>
      </c>
      <c r="S15" s="20">
        <f t="shared" ref="S15" si="9">R15/R$18*100</f>
        <v>0.9372322193658954</v>
      </c>
      <c r="U15" s="60"/>
    </row>
    <row r="16" spans="1:21" ht="18.600000000000001" customHeight="1" x14ac:dyDescent="0.25">
      <c r="A16" s="91" t="s">
        <v>11</v>
      </c>
      <c r="B16" s="76">
        <v>1965</v>
      </c>
      <c r="C16" s="8">
        <v>0.27464271987141409</v>
      </c>
      <c r="D16" s="15">
        <v>355</v>
      </c>
      <c r="E16" s="8">
        <v>0.3084006602380332</v>
      </c>
      <c r="F16" s="15">
        <v>150</v>
      </c>
      <c r="G16" s="8">
        <v>0.19467878001297859</v>
      </c>
      <c r="H16" s="15">
        <v>115</v>
      </c>
      <c r="I16" s="8">
        <v>0.17578722103332314</v>
      </c>
      <c r="J16" s="15">
        <v>160</v>
      </c>
      <c r="K16" s="8">
        <v>0.15124302864164854</v>
      </c>
      <c r="L16" s="15">
        <v>305</v>
      </c>
      <c r="M16" s="8">
        <v>0.50559469539991708</v>
      </c>
      <c r="N16" s="15">
        <v>280</v>
      </c>
      <c r="O16" s="8">
        <v>0.29836432415152647</v>
      </c>
      <c r="P16" s="15">
        <v>255</v>
      </c>
      <c r="Q16" s="8">
        <v>0.24384413100645469</v>
      </c>
      <c r="R16" s="15">
        <v>355</v>
      </c>
      <c r="S16" s="20">
        <f t="shared" ref="S16" si="10">R16/R$18*100</f>
        <v>0.38024850042844904</v>
      </c>
      <c r="U16" s="60"/>
    </row>
    <row r="17" spans="1:21" s="25" customFormat="1" ht="17.399999999999999" customHeight="1" x14ac:dyDescent="0.3">
      <c r="A17" s="86" t="s">
        <v>13</v>
      </c>
      <c r="B17" s="72">
        <v>306550</v>
      </c>
      <c r="C17" s="13">
        <v>42.845661972815265</v>
      </c>
      <c r="D17" s="16">
        <v>33605</v>
      </c>
      <c r="E17" s="13">
        <v>29.19381461211016</v>
      </c>
      <c r="F17" s="16">
        <v>38705</v>
      </c>
      <c r="G17" s="13">
        <v>50.233614536015573</v>
      </c>
      <c r="H17" s="16">
        <v>15635</v>
      </c>
      <c r="I17" s="13">
        <v>23.899419137878326</v>
      </c>
      <c r="J17" s="16">
        <v>25100</v>
      </c>
      <c r="K17" s="13">
        <v>23.726250118158614</v>
      </c>
      <c r="L17" s="16">
        <v>33990</v>
      </c>
      <c r="M17" s="13">
        <v>56.344799005387479</v>
      </c>
      <c r="N17" s="16">
        <v>34925</v>
      </c>
      <c r="O17" s="13">
        <v>37.215621503543076</v>
      </c>
      <c r="P17" s="16">
        <v>65655</v>
      </c>
      <c r="Q17" s="13">
        <v>62.782691847956009</v>
      </c>
      <c r="R17" s="16">
        <v>58930</v>
      </c>
      <c r="S17" s="19">
        <f t="shared" ref="S17" si="11">R17/R$18*100</f>
        <v>63.121251071122543</v>
      </c>
      <c r="U17" s="23"/>
    </row>
    <row r="18" spans="1:21" ht="18.600000000000001" customHeight="1" thickBot="1" x14ac:dyDescent="0.35">
      <c r="A18" s="92" t="s">
        <v>14</v>
      </c>
      <c r="B18" s="73">
        <v>715475</v>
      </c>
      <c r="C18" s="12">
        <v>100</v>
      </c>
      <c r="D18" s="61">
        <v>115110</v>
      </c>
      <c r="E18" s="12">
        <v>100</v>
      </c>
      <c r="F18" s="61">
        <v>77050</v>
      </c>
      <c r="G18" s="12">
        <v>100</v>
      </c>
      <c r="H18" s="61">
        <v>65420</v>
      </c>
      <c r="I18" s="12">
        <v>100</v>
      </c>
      <c r="J18" s="61">
        <v>105790</v>
      </c>
      <c r="K18" s="12">
        <v>100</v>
      </c>
      <c r="L18" s="61">
        <v>60325</v>
      </c>
      <c r="M18" s="12">
        <v>100</v>
      </c>
      <c r="N18" s="61">
        <v>93845</v>
      </c>
      <c r="O18" s="12">
        <v>100</v>
      </c>
      <c r="P18" s="61">
        <v>104575</v>
      </c>
      <c r="Q18" s="12">
        <v>100</v>
      </c>
      <c r="R18" s="61">
        <v>93360</v>
      </c>
      <c r="S18" s="21">
        <v>100</v>
      </c>
      <c r="T18" s="106" t="s">
        <v>0</v>
      </c>
      <c r="U18" s="60"/>
    </row>
    <row r="19" spans="1:21" ht="27" customHeight="1" x14ac:dyDescent="0.25">
      <c r="A19" s="100" t="s">
        <v>70</v>
      </c>
      <c r="B19" s="4"/>
      <c r="C19" s="4"/>
      <c r="D19" s="4"/>
      <c r="E19" s="4"/>
      <c r="F19" s="4"/>
      <c r="G19" s="4"/>
      <c r="H19" s="4"/>
      <c r="I19" s="4"/>
      <c r="J19" s="4"/>
      <c r="K19" s="62"/>
      <c r="L19" s="63"/>
    </row>
    <row r="20" spans="1:21" ht="17.399999999999999" x14ac:dyDescent="0.3">
      <c r="A20" s="65" t="s">
        <v>19</v>
      </c>
      <c r="B20" s="2"/>
      <c r="C20" s="3"/>
      <c r="D20" s="2"/>
      <c r="E20" s="3"/>
      <c r="F20" s="2"/>
      <c r="G20" s="2"/>
      <c r="H20" s="2"/>
      <c r="I20" s="2"/>
      <c r="J20" s="2"/>
      <c r="K20" s="2"/>
      <c r="L20" s="2"/>
      <c r="M20" s="2"/>
      <c r="N20" s="2"/>
      <c r="O20" s="2"/>
      <c r="P20" s="2"/>
      <c r="Q20" s="2"/>
      <c r="R20" s="2"/>
      <c r="S20" s="9"/>
      <c r="U20" s="60"/>
    </row>
    <row r="21" spans="1:21" ht="18" thickBot="1" x14ac:dyDescent="0.35">
      <c r="A21" s="65" t="s">
        <v>73</v>
      </c>
      <c r="U21" s="60"/>
    </row>
    <row r="22" spans="1:21" ht="36.6" customHeight="1" thickBot="1" x14ac:dyDescent="0.35">
      <c r="A22" s="80" t="s">
        <v>20</v>
      </c>
      <c r="B22" s="77" t="s">
        <v>40</v>
      </c>
      <c r="C22" s="27" t="s">
        <v>41</v>
      </c>
      <c r="D22" s="27" t="s">
        <v>42</v>
      </c>
      <c r="E22" s="27" t="s">
        <v>43</v>
      </c>
      <c r="F22" s="27" t="s">
        <v>44</v>
      </c>
      <c r="G22" s="27" t="s">
        <v>45</v>
      </c>
      <c r="H22" s="27" t="s">
        <v>46</v>
      </c>
      <c r="I22" s="27" t="s">
        <v>47</v>
      </c>
      <c r="J22" s="27" t="s">
        <v>48</v>
      </c>
      <c r="K22" s="27" t="s">
        <v>49</v>
      </c>
      <c r="L22" s="27" t="s">
        <v>50</v>
      </c>
      <c r="M22" s="48" t="s">
        <v>51</v>
      </c>
      <c r="U22" s="60"/>
    </row>
    <row r="23" spans="1:21" ht="17.399999999999999" customHeight="1" x14ac:dyDescent="0.3">
      <c r="A23" s="93" t="s">
        <v>1</v>
      </c>
      <c r="B23" s="55">
        <v>433230</v>
      </c>
      <c r="C23" s="56">
        <v>73.310770792791274</v>
      </c>
      <c r="D23" s="57">
        <v>117080</v>
      </c>
      <c r="E23" s="56">
        <v>74.265778623533137</v>
      </c>
      <c r="F23" s="57">
        <v>45275</v>
      </c>
      <c r="G23" s="56">
        <v>59.221713538260303</v>
      </c>
      <c r="H23" s="57">
        <v>63160</v>
      </c>
      <c r="I23" s="56">
        <v>66.761799059246343</v>
      </c>
      <c r="J23" s="57">
        <v>100645</v>
      </c>
      <c r="K23" s="56">
        <v>88.230910844218457</v>
      </c>
      <c r="L23" s="57">
        <v>107065</v>
      </c>
      <c r="M23" s="58">
        <v>72.253340531785668</v>
      </c>
      <c r="U23" s="60"/>
    </row>
    <row r="24" spans="1:21" ht="17.399999999999999" customHeight="1" x14ac:dyDescent="0.25">
      <c r="A24" s="89" t="s">
        <v>2</v>
      </c>
      <c r="B24" s="70">
        <v>261705</v>
      </c>
      <c r="C24" s="8">
        <v>44.285472544208474</v>
      </c>
      <c r="D24" s="10">
        <v>67595</v>
      </c>
      <c r="E24" s="8">
        <v>42.87662543609261</v>
      </c>
      <c r="F24" s="10">
        <v>19390</v>
      </c>
      <c r="G24" s="8">
        <v>25.362982341399608</v>
      </c>
      <c r="H24" s="10">
        <v>39865</v>
      </c>
      <c r="I24" s="8">
        <v>42.138364779874216</v>
      </c>
      <c r="J24" s="10">
        <v>71930</v>
      </c>
      <c r="K24" s="8">
        <v>63.057771543788895</v>
      </c>
      <c r="L24" s="10">
        <v>62930</v>
      </c>
      <c r="M24" s="20">
        <v>42.468619246861927</v>
      </c>
      <c r="U24" s="60"/>
    </row>
    <row r="25" spans="1:21" ht="17.399999999999999" customHeight="1" x14ac:dyDescent="0.25">
      <c r="A25" s="89" t="s">
        <v>3</v>
      </c>
      <c r="B25" s="70">
        <v>82175</v>
      </c>
      <c r="C25" s="8">
        <v>13.905575767831458</v>
      </c>
      <c r="D25" s="10">
        <v>24700</v>
      </c>
      <c r="E25" s="8">
        <v>15.667618141452586</v>
      </c>
      <c r="F25" s="10">
        <v>13515</v>
      </c>
      <c r="G25" s="8">
        <v>17.678221059516023</v>
      </c>
      <c r="H25" s="10">
        <v>10925</v>
      </c>
      <c r="I25" s="8">
        <v>11.54801543258813</v>
      </c>
      <c r="J25" s="10">
        <v>13985</v>
      </c>
      <c r="K25" s="8">
        <v>12.260015779784343</v>
      </c>
      <c r="L25" s="10">
        <v>19045</v>
      </c>
      <c r="M25" s="20">
        <v>12.852611688486975</v>
      </c>
      <c r="U25" s="60"/>
    </row>
    <row r="26" spans="1:21" ht="17.399999999999999" customHeight="1" x14ac:dyDescent="0.25">
      <c r="A26" s="89" t="s">
        <v>5</v>
      </c>
      <c r="B26" s="70">
        <v>20100</v>
      </c>
      <c r="C26" s="8">
        <v>3.4013029867163045</v>
      </c>
      <c r="D26" s="10">
        <v>6360</v>
      </c>
      <c r="E26" s="8">
        <v>4.0342530922930537</v>
      </c>
      <c r="F26" s="10">
        <v>3030</v>
      </c>
      <c r="G26" s="8">
        <v>3.9633747547416611</v>
      </c>
      <c r="H26" s="10">
        <v>3245</v>
      </c>
      <c r="I26" s="8">
        <v>3.4300512657893347</v>
      </c>
      <c r="J26" s="10">
        <v>2565</v>
      </c>
      <c r="K26" s="8">
        <v>2.2486192688699922</v>
      </c>
      <c r="L26" s="10">
        <v>4900</v>
      </c>
      <c r="M26" s="20">
        <v>3.3067890403563234</v>
      </c>
      <c r="U26" s="60"/>
    </row>
    <row r="27" spans="1:21" ht="17.399999999999999" customHeight="1" x14ac:dyDescent="0.25">
      <c r="A27" s="89" t="s">
        <v>86</v>
      </c>
      <c r="B27" s="70">
        <v>15950</v>
      </c>
      <c r="C27" s="8">
        <v>2.6990439123445302</v>
      </c>
      <c r="D27" s="10">
        <v>4230</v>
      </c>
      <c r="E27" s="8">
        <v>2.6831588962892483</v>
      </c>
      <c r="F27" s="10">
        <v>1850</v>
      </c>
      <c r="G27" s="8">
        <v>2.4198822759973839</v>
      </c>
      <c r="H27" s="10">
        <v>1980</v>
      </c>
      <c r="I27" s="8">
        <v>2.0929126367528141</v>
      </c>
      <c r="J27" s="10">
        <v>3420</v>
      </c>
      <c r="K27" s="8">
        <v>2.9981590251599894</v>
      </c>
      <c r="L27" s="10">
        <v>4470</v>
      </c>
      <c r="M27" s="20">
        <v>3.0166014306924014</v>
      </c>
      <c r="U27" s="60"/>
    </row>
    <row r="28" spans="1:21" ht="17.399999999999999" customHeight="1" x14ac:dyDescent="0.25">
      <c r="A28" s="89" t="s">
        <v>6</v>
      </c>
      <c r="B28" s="70">
        <v>14045</v>
      </c>
      <c r="C28" s="8">
        <v>2.376681614349776</v>
      </c>
      <c r="D28" s="10">
        <v>3100</v>
      </c>
      <c r="E28" s="8">
        <v>1.9663812242308911</v>
      </c>
      <c r="F28" s="10">
        <v>2605</v>
      </c>
      <c r="G28" s="8">
        <v>3.4074558534990187</v>
      </c>
      <c r="H28" s="10">
        <v>1430</v>
      </c>
      <c r="I28" s="8">
        <v>1.511548015432588</v>
      </c>
      <c r="J28" s="10">
        <v>2100</v>
      </c>
      <c r="K28" s="8">
        <v>1.8409748400105199</v>
      </c>
      <c r="L28" s="10">
        <v>4815</v>
      </c>
      <c r="M28" s="20">
        <v>3.2494263733297344</v>
      </c>
      <c r="U28" s="60"/>
    </row>
    <row r="29" spans="1:21" ht="17.399999999999999" customHeight="1" x14ac:dyDescent="0.25">
      <c r="A29" s="89" t="s">
        <v>12</v>
      </c>
      <c r="B29" s="70">
        <v>9585</v>
      </c>
      <c r="C29" s="8">
        <v>1.6219646332177002</v>
      </c>
      <c r="D29" s="10">
        <v>2690</v>
      </c>
      <c r="E29" s="8">
        <v>1.7063114494132572</v>
      </c>
      <c r="F29" s="10">
        <v>1520</v>
      </c>
      <c r="G29" s="8">
        <v>1.9882275997383909</v>
      </c>
      <c r="H29" s="10">
        <v>1375</v>
      </c>
      <c r="I29" s="8">
        <v>1.4534115533005656</v>
      </c>
      <c r="J29" s="10">
        <v>1730</v>
      </c>
      <c r="K29" s="8">
        <v>1.5166126062943808</v>
      </c>
      <c r="L29" s="10">
        <v>2275</v>
      </c>
      <c r="M29" s="20">
        <v>1.5352949115940073</v>
      </c>
      <c r="U29" s="60"/>
    </row>
    <row r="30" spans="1:21" ht="17.399999999999999" customHeight="1" x14ac:dyDescent="0.25">
      <c r="A30" s="89" t="s">
        <v>4</v>
      </c>
      <c r="B30" s="70">
        <v>8955</v>
      </c>
      <c r="C30" s="8">
        <v>1.5153566291564431</v>
      </c>
      <c r="D30" s="10">
        <v>3085</v>
      </c>
      <c r="E30" s="8">
        <v>1.9568664763717096</v>
      </c>
      <c r="F30" s="10">
        <v>1025</v>
      </c>
      <c r="G30" s="8">
        <v>1.3407455853499017</v>
      </c>
      <c r="H30" s="10">
        <v>1405</v>
      </c>
      <c r="I30" s="8">
        <v>1.4851223508271232</v>
      </c>
      <c r="J30" s="10">
        <v>1510</v>
      </c>
      <c r="K30" s="8">
        <v>1.3237485754361356</v>
      </c>
      <c r="L30" s="10">
        <v>1935</v>
      </c>
      <c r="M30" s="20">
        <v>1.30584424348765</v>
      </c>
      <c r="U30" s="60"/>
    </row>
    <row r="31" spans="1:21" ht="17.399999999999999" customHeight="1" x14ac:dyDescent="0.25">
      <c r="A31" s="89" t="s">
        <v>8</v>
      </c>
      <c r="B31" s="70">
        <v>8425</v>
      </c>
      <c r="C31" s="8">
        <v>1.4256705305017345</v>
      </c>
      <c r="D31" s="10">
        <v>2195</v>
      </c>
      <c r="E31" s="8">
        <v>1.3923247700602599</v>
      </c>
      <c r="F31" s="10">
        <v>1250</v>
      </c>
      <c r="G31" s="8">
        <v>1.6350555918901242</v>
      </c>
      <c r="H31" s="10">
        <v>1435</v>
      </c>
      <c r="I31" s="8">
        <v>1.5168331483536812</v>
      </c>
      <c r="J31" s="10">
        <v>1450</v>
      </c>
      <c r="K31" s="8">
        <v>1.2711492942929781</v>
      </c>
      <c r="L31" s="10">
        <v>2095</v>
      </c>
      <c r="M31" s="20">
        <v>1.413821028478877</v>
      </c>
      <c r="U31" s="60"/>
    </row>
    <row r="32" spans="1:21" ht="17.399999999999999" customHeight="1" x14ac:dyDescent="0.25">
      <c r="A32" s="89" t="s">
        <v>7</v>
      </c>
      <c r="B32" s="70">
        <v>6045</v>
      </c>
      <c r="C32" s="8">
        <v>1.0229291818258737</v>
      </c>
      <c r="D32" s="10">
        <v>1675</v>
      </c>
      <c r="E32" s="8">
        <v>1.0624801776086268</v>
      </c>
      <c r="F32" s="10">
        <v>645</v>
      </c>
      <c r="G32" s="8">
        <v>0.84368868541530406</v>
      </c>
      <c r="H32" s="10">
        <v>885</v>
      </c>
      <c r="I32" s="8">
        <v>0.93546852703345496</v>
      </c>
      <c r="J32" s="10">
        <v>820</v>
      </c>
      <c r="K32" s="8">
        <v>0.71885684228982205</v>
      </c>
      <c r="L32" s="10">
        <v>2025</v>
      </c>
      <c r="M32" s="20">
        <v>1.3665811850452152</v>
      </c>
      <c r="U32" s="60"/>
    </row>
    <row r="33" spans="1:21" ht="17.399999999999999" customHeight="1" x14ac:dyDescent="0.25">
      <c r="A33" s="89" t="s">
        <v>9</v>
      </c>
      <c r="B33" s="70">
        <v>5275</v>
      </c>
      <c r="C33" s="8">
        <v>0.89263051019544803</v>
      </c>
      <c r="D33" s="10">
        <v>1190</v>
      </c>
      <c r="E33" s="8">
        <v>0.75483666349508405</v>
      </c>
      <c r="F33" s="10">
        <v>320</v>
      </c>
      <c r="G33" s="8">
        <v>0.4185742315238718</v>
      </c>
      <c r="H33" s="10">
        <v>385</v>
      </c>
      <c r="I33" s="8">
        <v>0.4069552349241583</v>
      </c>
      <c r="J33" s="10">
        <v>1050</v>
      </c>
      <c r="K33" s="8">
        <v>0.92048742000525996</v>
      </c>
      <c r="L33" s="10">
        <v>2330</v>
      </c>
      <c r="M33" s="20">
        <v>1.5724119314347413</v>
      </c>
      <c r="U33" s="60"/>
    </row>
    <row r="34" spans="1:21" ht="17.399999999999999" customHeight="1" x14ac:dyDescent="0.25">
      <c r="A34" s="90" t="s">
        <v>11</v>
      </c>
      <c r="B34" s="70">
        <v>530</v>
      </c>
      <c r="C34" s="8">
        <v>8.9686098654708515E-2</v>
      </c>
      <c r="D34" s="10">
        <v>110</v>
      </c>
      <c r="E34" s="8">
        <v>6.977481763399937E-2</v>
      </c>
      <c r="F34" s="10">
        <v>75</v>
      </c>
      <c r="G34" s="8">
        <v>9.8103335513407455E-2</v>
      </c>
      <c r="H34" s="10">
        <v>120</v>
      </c>
      <c r="I34" s="8">
        <v>0.12684319010623119</v>
      </c>
      <c r="J34" s="10">
        <v>60</v>
      </c>
      <c r="K34" s="8">
        <v>5.2599281143157706E-2</v>
      </c>
      <c r="L34" s="10">
        <v>170</v>
      </c>
      <c r="M34" s="20">
        <v>0.11472533405317857</v>
      </c>
      <c r="U34" s="60"/>
    </row>
    <row r="35" spans="1:21" ht="18.600000000000001" customHeight="1" x14ac:dyDescent="0.25">
      <c r="A35" s="94" t="s">
        <v>10</v>
      </c>
      <c r="B35" s="71">
        <v>430</v>
      </c>
      <c r="C35" s="8">
        <v>7.2764193248159748E-2</v>
      </c>
      <c r="D35" s="11">
        <v>145</v>
      </c>
      <c r="E35" s="8">
        <v>9.1975895972090077E-2</v>
      </c>
      <c r="F35" s="11">
        <v>50</v>
      </c>
      <c r="G35" s="8">
        <v>6.540222367560497E-2</v>
      </c>
      <c r="H35" s="11">
        <v>115</v>
      </c>
      <c r="I35" s="8">
        <v>0.12155805718513819</v>
      </c>
      <c r="J35" s="11">
        <v>35</v>
      </c>
      <c r="K35" s="8">
        <v>3.0682914000175331E-2</v>
      </c>
      <c r="L35" s="11">
        <v>75</v>
      </c>
      <c r="M35" s="20">
        <v>5.0614117964637599E-2</v>
      </c>
      <c r="N35" s="66"/>
      <c r="U35" s="60"/>
    </row>
    <row r="36" spans="1:21" s="25" customFormat="1" ht="17.399999999999999" customHeight="1" x14ac:dyDescent="0.3">
      <c r="A36" s="86" t="s">
        <v>13</v>
      </c>
      <c r="B36" s="72">
        <v>157720</v>
      </c>
      <c r="C36" s="13">
        <v>26.689229207208733</v>
      </c>
      <c r="D36" s="16">
        <v>40570</v>
      </c>
      <c r="E36" s="13">
        <v>25.734221376466859</v>
      </c>
      <c r="F36" s="16">
        <v>31170</v>
      </c>
      <c r="G36" s="13">
        <v>40.771746239372135</v>
      </c>
      <c r="H36" s="16">
        <v>31440</v>
      </c>
      <c r="I36" s="13">
        <v>33.232915807832569</v>
      </c>
      <c r="J36" s="16">
        <v>13425</v>
      </c>
      <c r="K36" s="13">
        <v>11.769089155781538</v>
      </c>
      <c r="L36" s="16">
        <v>41110</v>
      </c>
      <c r="M36" s="19">
        <v>27.743285193683359</v>
      </c>
      <c r="U36" s="23"/>
    </row>
    <row r="37" spans="1:21" ht="18.600000000000001" customHeight="1" thickBot="1" x14ac:dyDescent="0.35">
      <c r="A37" s="87" t="s">
        <v>14</v>
      </c>
      <c r="B37" s="73">
        <v>590950</v>
      </c>
      <c r="C37" s="12">
        <v>100</v>
      </c>
      <c r="D37" s="61">
        <v>157650</v>
      </c>
      <c r="E37" s="12">
        <v>100</v>
      </c>
      <c r="F37" s="61">
        <v>76450</v>
      </c>
      <c r="G37" s="12">
        <v>100</v>
      </c>
      <c r="H37" s="61">
        <v>94605</v>
      </c>
      <c r="I37" s="12">
        <v>100</v>
      </c>
      <c r="J37" s="61">
        <v>114070</v>
      </c>
      <c r="K37" s="12">
        <v>100</v>
      </c>
      <c r="L37" s="61">
        <v>148180</v>
      </c>
      <c r="M37" s="21">
        <v>100</v>
      </c>
      <c r="N37" s="107" t="s">
        <v>0</v>
      </c>
      <c r="U37" s="60"/>
    </row>
    <row r="38" spans="1:21" ht="27" customHeight="1" x14ac:dyDescent="0.25">
      <c r="A38" s="100" t="s">
        <v>70</v>
      </c>
      <c r="B38" s="4"/>
      <c r="C38" s="4"/>
      <c r="D38" s="4"/>
      <c r="E38" s="4"/>
      <c r="F38" s="4"/>
      <c r="G38" s="4"/>
      <c r="H38" s="4"/>
      <c r="I38" s="4"/>
      <c r="J38" s="4"/>
      <c r="K38" s="62"/>
      <c r="L38" s="63"/>
    </row>
    <row r="39" spans="1:21" ht="17.399999999999999" x14ac:dyDescent="0.3">
      <c r="A39" s="65" t="s">
        <v>19</v>
      </c>
      <c r="U39" s="60"/>
    </row>
    <row r="40" spans="1:21" ht="18.75" customHeight="1" thickBot="1" x14ac:dyDescent="0.35">
      <c r="A40" s="65" t="s">
        <v>74</v>
      </c>
      <c r="U40" s="60"/>
    </row>
    <row r="41" spans="1:21" ht="36.6" customHeight="1" thickBot="1" x14ac:dyDescent="0.35">
      <c r="A41" s="80" t="s">
        <v>20</v>
      </c>
      <c r="B41" s="77" t="s">
        <v>52</v>
      </c>
      <c r="C41" s="27" t="s">
        <v>53</v>
      </c>
      <c r="D41" s="27" t="s">
        <v>54</v>
      </c>
      <c r="E41" s="27" t="s">
        <v>55</v>
      </c>
      <c r="F41" s="27" t="s">
        <v>56</v>
      </c>
      <c r="G41" s="48" t="s">
        <v>57</v>
      </c>
      <c r="U41" s="60"/>
    </row>
    <row r="42" spans="1:21" ht="17.399999999999999" customHeight="1" x14ac:dyDescent="0.3">
      <c r="A42" s="88" t="s">
        <v>1</v>
      </c>
      <c r="B42" s="74">
        <v>12410</v>
      </c>
      <c r="C42" s="13">
        <v>18.741976893453145</v>
      </c>
      <c r="D42" s="14">
        <v>10570</v>
      </c>
      <c r="E42" s="13">
        <v>24.110401459854014</v>
      </c>
      <c r="F42" s="14">
        <v>1840</v>
      </c>
      <c r="G42" s="19">
        <v>8.2197900379718565</v>
      </c>
      <c r="U42" s="60"/>
    </row>
    <row r="43" spans="1:21" ht="17.399999999999999" customHeight="1" x14ac:dyDescent="0.25">
      <c r="A43" s="89" t="s">
        <v>2</v>
      </c>
      <c r="B43" s="70">
        <v>6635</v>
      </c>
      <c r="C43" s="8">
        <v>10.02038812957789</v>
      </c>
      <c r="D43" s="10">
        <v>6300</v>
      </c>
      <c r="E43" s="8">
        <v>14.370437956204379</v>
      </c>
      <c r="F43" s="10">
        <v>330</v>
      </c>
      <c r="G43" s="20">
        <v>1.4742014742014742</v>
      </c>
      <c r="U43" s="60"/>
    </row>
    <row r="44" spans="1:21" ht="17.399999999999999" customHeight="1" x14ac:dyDescent="0.25">
      <c r="A44" s="89" t="s">
        <v>3</v>
      </c>
      <c r="B44" s="70">
        <v>1880</v>
      </c>
      <c r="C44" s="8">
        <v>2.8392358226987842</v>
      </c>
      <c r="D44" s="10">
        <v>1515</v>
      </c>
      <c r="E44" s="8">
        <v>3.4557481751824817</v>
      </c>
      <c r="F44" s="10">
        <v>360</v>
      </c>
      <c r="G44" s="20">
        <v>1.6082197900379718</v>
      </c>
      <c r="U44" s="60"/>
    </row>
    <row r="45" spans="1:21" ht="17.399999999999999" customHeight="1" x14ac:dyDescent="0.25">
      <c r="A45" s="89" t="s">
        <v>6</v>
      </c>
      <c r="B45" s="70">
        <v>905</v>
      </c>
      <c r="C45" s="8">
        <v>1.3667597976289361</v>
      </c>
      <c r="D45" s="10">
        <v>520</v>
      </c>
      <c r="E45" s="8">
        <v>1.1861313868613137</v>
      </c>
      <c r="F45" s="10">
        <v>380</v>
      </c>
      <c r="G45" s="20">
        <v>1.6975653339289705</v>
      </c>
      <c r="U45" s="60"/>
    </row>
    <row r="46" spans="1:21" ht="17.399999999999999" customHeight="1" x14ac:dyDescent="0.25">
      <c r="A46" s="89" t="s">
        <v>4</v>
      </c>
      <c r="B46" s="70">
        <v>695</v>
      </c>
      <c r="C46" s="8">
        <v>1.0496111153061993</v>
      </c>
      <c r="D46" s="10">
        <v>535</v>
      </c>
      <c r="E46" s="8">
        <v>1.2203467153284673</v>
      </c>
      <c r="F46" s="10">
        <v>160</v>
      </c>
      <c r="G46" s="20">
        <v>0.71476435112798753</v>
      </c>
      <c r="U46" s="60"/>
    </row>
    <row r="47" spans="1:21" ht="17.399999999999999" customHeight="1" x14ac:dyDescent="0.25">
      <c r="A47" s="89" t="s">
        <v>5</v>
      </c>
      <c r="B47" s="70">
        <v>535</v>
      </c>
      <c r="C47" s="8">
        <v>0.80797402401268592</v>
      </c>
      <c r="D47" s="10">
        <v>360</v>
      </c>
      <c r="E47" s="8">
        <v>0.82116788321167888</v>
      </c>
      <c r="F47" s="10">
        <v>175</v>
      </c>
      <c r="G47" s="20">
        <v>0.78177350904623621</v>
      </c>
      <c r="U47" s="60"/>
    </row>
    <row r="48" spans="1:21" ht="17.399999999999999" customHeight="1" x14ac:dyDescent="0.25">
      <c r="A48" s="89" t="s">
        <v>86</v>
      </c>
      <c r="B48" s="70">
        <v>475</v>
      </c>
      <c r="C48" s="8">
        <v>0.71736011477761841</v>
      </c>
      <c r="D48" s="10">
        <v>380</v>
      </c>
      <c r="E48" s="8">
        <v>0.86678832116788318</v>
      </c>
      <c r="F48" s="10">
        <v>90</v>
      </c>
      <c r="G48" s="20">
        <v>0.40205494750949294</v>
      </c>
      <c r="U48" s="60"/>
    </row>
    <row r="49" spans="1:21" ht="17.399999999999999" customHeight="1" x14ac:dyDescent="0.25">
      <c r="A49" s="89" t="s">
        <v>12</v>
      </c>
      <c r="B49" s="70">
        <v>380</v>
      </c>
      <c r="C49" s="8">
        <v>0.57388809182209477</v>
      </c>
      <c r="D49" s="10">
        <v>320</v>
      </c>
      <c r="E49" s="8">
        <v>0.72992700729927007</v>
      </c>
      <c r="F49" s="10">
        <v>60</v>
      </c>
      <c r="G49" s="20">
        <v>0.2680366316729953</v>
      </c>
      <c r="U49" s="60"/>
    </row>
    <row r="50" spans="1:21" ht="17.399999999999999" customHeight="1" x14ac:dyDescent="0.25">
      <c r="A50" s="89" t="s">
        <v>7</v>
      </c>
      <c r="B50" s="70">
        <v>250</v>
      </c>
      <c r="C50" s="8">
        <v>0.3775579551461149</v>
      </c>
      <c r="D50" s="10">
        <v>215</v>
      </c>
      <c r="E50" s="8">
        <v>0.4904197080291971</v>
      </c>
      <c r="F50" s="10">
        <v>40</v>
      </c>
      <c r="G50" s="20">
        <v>0.17869108778199688</v>
      </c>
      <c r="U50" s="60"/>
    </row>
    <row r="51" spans="1:21" ht="17.399999999999999" customHeight="1" x14ac:dyDescent="0.25">
      <c r="A51" s="89" t="s">
        <v>9</v>
      </c>
      <c r="B51" s="70">
        <v>245</v>
      </c>
      <c r="C51" s="8">
        <v>0.37000679604319264</v>
      </c>
      <c r="D51" s="10">
        <v>135</v>
      </c>
      <c r="E51" s="8">
        <v>0.30793795620437958</v>
      </c>
      <c r="F51" s="10">
        <v>115</v>
      </c>
      <c r="G51" s="20">
        <v>0.51373687737324103</v>
      </c>
      <c r="U51" s="60"/>
    </row>
    <row r="52" spans="1:21" ht="17.399999999999999" customHeight="1" x14ac:dyDescent="0.25">
      <c r="A52" s="89" t="s">
        <v>8</v>
      </c>
      <c r="B52" s="70">
        <v>195</v>
      </c>
      <c r="C52" s="8">
        <v>0.29449520501396964</v>
      </c>
      <c r="D52" s="10">
        <v>155</v>
      </c>
      <c r="E52" s="8">
        <v>0.35355839416058393</v>
      </c>
      <c r="F52" s="10">
        <v>40</v>
      </c>
      <c r="G52" s="20">
        <v>0.17869108778199688</v>
      </c>
      <c r="U52" s="60"/>
    </row>
    <row r="53" spans="1:21" ht="17.399999999999999" customHeight="1" x14ac:dyDescent="0.25">
      <c r="A53" s="90" t="s">
        <v>10</v>
      </c>
      <c r="B53" s="71">
        <v>105</v>
      </c>
      <c r="C53" s="8">
        <v>0.15857434116136826</v>
      </c>
      <c r="D53" s="11">
        <v>85</v>
      </c>
      <c r="E53" s="8">
        <v>0.19388686131386862</v>
      </c>
      <c r="F53" s="11">
        <v>30</v>
      </c>
      <c r="G53" s="20">
        <v>0.13401831583649765</v>
      </c>
      <c r="U53" s="60"/>
    </row>
    <row r="54" spans="1:21" ht="18.600000000000001" customHeight="1" x14ac:dyDescent="0.25">
      <c r="A54" s="91" t="s">
        <v>11</v>
      </c>
      <c r="B54" s="76">
        <v>100</v>
      </c>
      <c r="C54" s="8">
        <v>0.15102318205844598</v>
      </c>
      <c r="D54" s="15">
        <v>45</v>
      </c>
      <c r="E54" s="8">
        <v>0.10264598540145986</v>
      </c>
      <c r="F54" s="15">
        <v>55</v>
      </c>
      <c r="G54" s="20">
        <v>0.24570024570024571</v>
      </c>
      <c r="H54" s="67"/>
      <c r="U54" s="60"/>
    </row>
    <row r="55" spans="1:21" s="25" customFormat="1" ht="17.399999999999999" customHeight="1" x14ac:dyDescent="0.3">
      <c r="A55" s="95" t="s">
        <v>13</v>
      </c>
      <c r="B55" s="78">
        <v>53810</v>
      </c>
      <c r="C55" s="13">
        <v>81.265574265649775</v>
      </c>
      <c r="D55" s="26">
        <v>33270</v>
      </c>
      <c r="E55" s="13">
        <v>75.889598540145982</v>
      </c>
      <c r="F55" s="26">
        <v>20540</v>
      </c>
      <c r="G55" s="19">
        <v>91.757873576055388</v>
      </c>
      <c r="H55" s="23"/>
      <c r="I55" s="23"/>
      <c r="J55" s="23"/>
      <c r="K55" s="23"/>
      <c r="U55" s="23"/>
    </row>
    <row r="56" spans="1:21" ht="17.399999999999999" customHeight="1" thickBot="1" x14ac:dyDescent="0.35">
      <c r="A56" s="96" t="s">
        <v>14</v>
      </c>
      <c r="B56" s="79">
        <v>66215</v>
      </c>
      <c r="C56" s="18">
        <v>100</v>
      </c>
      <c r="D56" s="17">
        <v>43840</v>
      </c>
      <c r="E56" s="18">
        <v>100</v>
      </c>
      <c r="F56" s="17">
        <v>22385</v>
      </c>
      <c r="G56" s="49">
        <v>100</v>
      </c>
      <c r="H56" s="108" t="s">
        <v>0</v>
      </c>
      <c r="I56" s="60"/>
      <c r="J56" s="60"/>
      <c r="K56" s="60"/>
      <c r="U56" s="60"/>
    </row>
    <row r="57" spans="1:21" ht="38.25" customHeight="1" thickTop="1" x14ac:dyDescent="0.25">
      <c r="A57" s="110" t="s">
        <v>69</v>
      </c>
      <c r="B57" s="110"/>
      <c r="C57" s="110"/>
      <c r="D57" s="110"/>
      <c r="E57" s="110"/>
      <c r="F57" s="110"/>
      <c r="G57" s="110"/>
      <c r="H57" s="110"/>
      <c r="I57" s="110"/>
      <c r="J57" s="110"/>
      <c r="K57" s="110"/>
      <c r="L57" s="68"/>
    </row>
    <row r="58" spans="1:21" ht="27" customHeight="1" x14ac:dyDescent="0.3">
      <c r="A58" s="97" t="s">
        <v>82</v>
      </c>
      <c r="B58" s="5"/>
      <c r="C58" s="6"/>
      <c r="D58" s="5"/>
      <c r="E58" s="6"/>
      <c r="F58" s="5"/>
      <c r="G58" s="6"/>
      <c r="H58" s="5"/>
      <c r="I58" s="6"/>
      <c r="J58" s="5"/>
      <c r="K58" s="7"/>
      <c r="L58" s="68"/>
    </row>
    <row r="59" spans="1:21" ht="27" customHeight="1" x14ac:dyDescent="0.25">
      <c r="A59" s="100" t="s">
        <v>70</v>
      </c>
      <c r="B59" s="4"/>
      <c r="C59" s="4"/>
      <c r="D59" s="4"/>
      <c r="E59" s="4"/>
      <c r="F59" s="4"/>
      <c r="G59" s="4"/>
      <c r="H59" s="4"/>
      <c r="I59" s="4"/>
      <c r="J59" s="4"/>
      <c r="K59" s="62"/>
      <c r="L59" s="63"/>
    </row>
    <row r="60" spans="1:21" ht="43.95" customHeight="1" x14ac:dyDescent="0.25">
      <c r="A60" s="111" t="s">
        <v>71</v>
      </c>
      <c r="B60" s="111"/>
      <c r="C60" s="111"/>
      <c r="D60" s="111"/>
      <c r="E60" s="111"/>
      <c r="F60" s="111"/>
      <c r="G60" s="111"/>
      <c r="H60" s="111"/>
      <c r="I60" s="111"/>
      <c r="J60" s="111"/>
      <c r="K60" s="111"/>
    </row>
    <row r="61" spans="1:21" x14ac:dyDescent="0.25"/>
    <row r="62" spans="1:21" x14ac:dyDescent="0.25"/>
    <row r="63" spans="1:21" x14ac:dyDescent="0.25"/>
    <row r="64" spans="1:21"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hidden="1" x14ac:dyDescent="0.25"/>
  </sheetData>
  <mergeCells count="2">
    <mergeCell ref="A57:K57"/>
    <mergeCell ref="A60:K60"/>
  </mergeCells>
  <pageMargins left="0.7" right="0.46083333333333298" top="0.75" bottom="0.75" header="0.3" footer="0.3"/>
  <pageSetup paperSize="5" scale="65" fitToHeight="0" orientation="landscape" r:id="rId1"/>
  <headerFooter>
    <oddHeader xml:space="preserve">&amp;C </oddHeader>
    <oddFooter>&amp;LCreated By: Population Health Assessment Team
Peel Public Health&amp;RContact Us: ZZG-HealthStatusData@peelregion.ca
905-791-7800  l  www.peelregion.ca</oddFooter>
  </headerFooter>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AB1E1-11B6-4D5D-A7CD-3636E79263E2}">
  <dimension ref="A1:S60"/>
  <sheetViews>
    <sheetView showGridLines="0" showRowColHeaders="0" showRuler="0" view="pageLayout" zoomScaleNormal="100" workbookViewId="0"/>
  </sheetViews>
  <sheetFormatPr defaultColWidth="0" defaultRowHeight="13.2" zeroHeight="1" x14ac:dyDescent="0.25"/>
  <cols>
    <col min="1" max="8" width="9.6640625" style="28" customWidth="1"/>
    <col min="9" max="9" width="13.88671875" style="28" customWidth="1"/>
    <col min="10" max="10" width="3" style="28" customWidth="1"/>
    <col min="11" max="16384" width="8.88671875" style="28" hidden="1"/>
  </cols>
  <sheetData>
    <row r="1" spans="1:18" ht="17.399999999999999" x14ac:dyDescent="0.25">
      <c r="A1" s="41" t="s">
        <v>87</v>
      </c>
      <c r="B1" s="42"/>
      <c r="C1" s="42"/>
      <c r="D1" s="42"/>
      <c r="E1" s="42"/>
      <c r="F1" s="42"/>
      <c r="G1" s="42"/>
      <c r="H1" s="42"/>
      <c r="I1" s="42"/>
    </row>
    <row r="2" spans="1:18" ht="27" customHeight="1" x14ac:dyDescent="0.3">
      <c r="A2" s="29" t="s">
        <v>58</v>
      </c>
      <c r="B2" s="30"/>
      <c r="C2" s="30"/>
      <c r="D2" s="30"/>
      <c r="E2" s="30"/>
      <c r="F2" s="30"/>
      <c r="G2" s="30"/>
      <c r="H2" s="30"/>
      <c r="I2" s="30"/>
    </row>
    <row r="3" spans="1:18" ht="50.25" customHeight="1" x14ac:dyDescent="0.25">
      <c r="A3" s="113" t="s">
        <v>59</v>
      </c>
      <c r="B3" s="114"/>
      <c r="C3" s="114"/>
      <c r="D3" s="114"/>
      <c r="E3" s="114"/>
      <c r="F3" s="114"/>
      <c r="G3" s="114"/>
      <c r="H3" s="114"/>
      <c r="I3" s="114"/>
    </row>
    <row r="4" spans="1:18" s="44" customFormat="1" ht="84.6" customHeight="1" x14ac:dyDescent="0.25">
      <c r="A4" s="115" t="s">
        <v>75</v>
      </c>
      <c r="B4" s="115"/>
      <c r="C4" s="115"/>
      <c r="D4" s="115"/>
      <c r="E4" s="115"/>
      <c r="F4" s="115"/>
      <c r="G4" s="115"/>
      <c r="H4" s="115"/>
      <c r="I4" s="115"/>
      <c r="J4" s="43"/>
    </row>
    <row r="5" spans="1:18" ht="19.8" customHeight="1" x14ac:dyDescent="0.3">
      <c r="A5" s="35" t="s">
        <v>76</v>
      </c>
      <c r="B5" s="32"/>
      <c r="C5" s="32"/>
      <c r="D5" s="32"/>
      <c r="E5" s="32"/>
      <c r="F5" s="32"/>
      <c r="G5" s="32"/>
      <c r="H5" s="32"/>
      <c r="I5" s="32"/>
    </row>
    <row r="6" spans="1:18" s="33" customFormat="1" ht="69" customHeight="1" x14ac:dyDescent="0.25">
      <c r="A6" s="116" t="s">
        <v>60</v>
      </c>
      <c r="B6" s="117"/>
      <c r="C6" s="117"/>
      <c r="D6" s="117"/>
      <c r="E6" s="117"/>
      <c r="F6" s="117"/>
      <c r="G6" s="117"/>
      <c r="H6" s="117"/>
      <c r="I6" s="117"/>
    </row>
    <row r="7" spans="1:18" ht="27" customHeight="1" x14ac:dyDescent="0.3">
      <c r="A7" s="31" t="s">
        <v>61</v>
      </c>
      <c r="B7" s="32"/>
      <c r="C7" s="32"/>
      <c r="D7" s="32"/>
      <c r="E7" s="32"/>
      <c r="F7" s="32"/>
      <c r="G7" s="32"/>
      <c r="H7" s="32"/>
      <c r="I7" s="32"/>
    </row>
    <row r="8" spans="1:18" ht="71.25" customHeight="1" x14ac:dyDescent="0.25">
      <c r="A8" s="118" t="s">
        <v>85</v>
      </c>
      <c r="B8" s="118"/>
      <c r="C8" s="118"/>
      <c r="D8" s="118"/>
      <c r="E8" s="118"/>
      <c r="F8" s="118"/>
      <c r="G8" s="118"/>
      <c r="H8" s="118"/>
      <c r="I8" s="118"/>
    </row>
    <row r="9" spans="1:18" ht="15.6" x14ac:dyDescent="0.3">
      <c r="A9" s="31" t="s">
        <v>62</v>
      </c>
      <c r="B9" s="32"/>
      <c r="C9" s="32"/>
      <c r="D9" s="32"/>
      <c r="E9" s="32"/>
      <c r="F9" s="32"/>
      <c r="G9" s="32"/>
      <c r="H9" s="32"/>
      <c r="I9" s="32"/>
    </row>
    <row r="10" spans="1:18" ht="66.599999999999994" customHeight="1" x14ac:dyDescent="0.25">
      <c r="A10" s="119" t="s">
        <v>63</v>
      </c>
      <c r="B10" s="119"/>
      <c r="C10" s="119"/>
      <c r="D10" s="119"/>
      <c r="E10" s="119"/>
      <c r="F10" s="119"/>
      <c r="G10" s="119"/>
      <c r="H10" s="119"/>
      <c r="I10" s="119"/>
    </row>
    <row r="11" spans="1:18" ht="64.8" customHeight="1" x14ac:dyDescent="0.25">
      <c r="A11" s="118" t="s">
        <v>77</v>
      </c>
      <c r="B11" s="118"/>
      <c r="C11" s="118"/>
      <c r="D11" s="118"/>
      <c r="E11" s="118"/>
      <c r="F11" s="118"/>
      <c r="G11" s="118"/>
      <c r="H11" s="118"/>
      <c r="I11" s="118"/>
      <c r="K11" s="34"/>
      <c r="L11" s="34"/>
      <c r="M11" s="34"/>
      <c r="N11" s="34"/>
      <c r="O11" s="34"/>
      <c r="P11" s="34"/>
      <c r="Q11" s="34"/>
      <c r="R11" s="34"/>
    </row>
    <row r="12" spans="1:18" ht="66" customHeight="1" x14ac:dyDescent="0.25">
      <c r="A12" s="118" t="s">
        <v>64</v>
      </c>
      <c r="B12" s="118"/>
      <c r="C12" s="118"/>
      <c r="D12" s="118"/>
      <c r="E12" s="118"/>
      <c r="F12" s="118"/>
      <c r="G12" s="118"/>
      <c r="H12" s="118"/>
      <c r="I12" s="118"/>
      <c r="K12" s="34"/>
      <c r="L12" s="34"/>
      <c r="M12" s="34"/>
      <c r="N12" s="34"/>
      <c r="O12" s="34"/>
      <c r="P12" s="34"/>
      <c r="Q12" s="34"/>
      <c r="R12" s="34"/>
    </row>
    <row r="13" spans="1:18" ht="112.8" customHeight="1" x14ac:dyDescent="0.25">
      <c r="A13" s="113" t="s">
        <v>65</v>
      </c>
      <c r="B13" s="113"/>
      <c r="C13" s="113"/>
      <c r="D13" s="113"/>
      <c r="E13" s="113"/>
      <c r="F13" s="113"/>
      <c r="G13" s="113"/>
      <c r="H13" s="113"/>
      <c r="I13" s="113"/>
      <c r="J13" s="34"/>
      <c r="K13" s="34"/>
      <c r="L13" s="34"/>
      <c r="M13" s="34"/>
      <c r="N13" s="34"/>
      <c r="O13" s="34"/>
      <c r="P13" s="34"/>
      <c r="Q13" s="34"/>
      <c r="R13" s="34"/>
    </row>
    <row r="14" spans="1:18" ht="37.5" customHeight="1" x14ac:dyDescent="0.25">
      <c r="A14" s="118" t="s">
        <v>66</v>
      </c>
      <c r="B14" s="118"/>
      <c r="C14" s="118"/>
      <c r="D14" s="118"/>
      <c r="E14" s="118"/>
      <c r="F14" s="118"/>
      <c r="G14" s="118"/>
      <c r="H14" s="118"/>
      <c r="I14" s="118"/>
      <c r="K14" s="34"/>
      <c r="L14" s="34"/>
      <c r="M14" s="34"/>
      <c r="N14" s="34"/>
      <c r="O14" s="34"/>
      <c r="P14" s="34"/>
      <c r="Q14" s="34"/>
      <c r="R14" s="34"/>
    </row>
    <row r="15" spans="1:18" ht="20.399999999999999" customHeight="1" x14ac:dyDescent="0.3">
      <c r="A15" s="35" t="s">
        <v>67</v>
      </c>
      <c r="B15" s="36"/>
      <c r="C15" s="36"/>
      <c r="D15" s="36"/>
      <c r="E15" s="36"/>
      <c r="F15" s="36"/>
      <c r="G15" s="36"/>
      <c r="H15" s="36"/>
      <c r="I15" s="36"/>
    </row>
    <row r="16" spans="1:18" ht="36.6" customHeight="1" x14ac:dyDescent="0.25">
      <c r="A16" s="120" t="s">
        <v>78</v>
      </c>
      <c r="B16" s="120"/>
      <c r="C16" s="120"/>
      <c r="D16" s="120"/>
      <c r="E16" s="120"/>
      <c r="F16" s="120"/>
      <c r="G16" s="120"/>
      <c r="H16" s="120"/>
      <c r="I16" s="120"/>
    </row>
    <row r="17" spans="1:19" ht="25.8" customHeight="1" x14ac:dyDescent="0.25">
      <c r="A17" s="45" t="s">
        <v>79</v>
      </c>
      <c r="B17" s="38"/>
      <c r="C17" s="38"/>
      <c r="D17" s="38"/>
      <c r="E17" s="38"/>
      <c r="F17" s="38"/>
      <c r="G17" s="38"/>
      <c r="H17" s="38"/>
      <c r="I17" s="38"/>
    </row>
    <row r="18" spans="1:19" ht="28.2" customHeight="1" x14ac:dyDescent="0.3">
      <c r="A18" s="32" t="s">
        <v>68</v>
      </c>
      <c r="B18" s="32"/>
      <c r="C18" s="32"/>
      <c r="D18" s="32"/>
      <c r="E18" s="32"/>
      <c r="F18" s="32"/>
      <c r="G18" s="32"/>
      <c r="H18" s="32"/>
      <c r="I18" s="32"/>
    </row>
    <row r="19" spans="1:19" ht="15" x14ac:dyDescent="0.25">
      <c r="A19" s="39" t="s">
        <v>80</v>
      </c>
      <c r="B19" s="39"/>
      <c r="C19" s="39"/>
      <c r="D19" s="39"/>
      <c r="E19" s="39"/>
      <c r="F19" s="39"/>
      <c r="G19" s="39"/>
      <c r="H19" s="39"/>
      <c r="I19" s="39"/>
    </row>
    <row r="20" spans="1:19" s="40" customFormat="1" ht="26.25" customHeight="1" x14ac:dyDescent="0.25">
      <c r="A20" s="37" t="s">
        <v>81</v>
      </c>
      <c r="B20" s="46"/>
      <c r="C20" s="46"/>
      <c r="D20" s="46"/>
      <c r="E20" s="46"/>
      <c r="F20" s="46"/>
      <c r="G20" s="46"/>
      <c r="H20" s="46"/>
      <c r="I20" s="46"/>
    </row>
    <row r="21" spans="1:19" ht="49.2" customHeight="1" x14ac:dyDescent="0.25">
      <c r="A21" s="112" t="s">
        <v>83</v>
      </c>
      <c r="B21" s="112"/>
      <c r="C21" s="112"/>
      <c r="D21" s="112"/>
      <c r="E21" s="112"/>
      <c r="F21" s="112"/>
      <c r="G21" s="112"/>
      <c r="H21" s="112"/>
      <c r="I21" s="112"/>
      <c r="J21" s="47"/>
      <c r="K21" s="47"/>
      <c r="L21" s="47"/>
      <c r="M21" s="47"/>
      <c r="N21" s="47"/>
      <c r="O21" s="47"/>
      <c r="P21" s="47"/>
      <c r="Q21" s="47"/>
      <c r="R21" s="47"/>
      <c r="S21" s="47"/>
    </row>
    <row r="22" spans="1:19" ht="27.6" customHeight="1" x14ac:dyDescent="0.25">
      <c r="A22" s="40"/>
      <c r="B22" s="40"/>
      <c r="C22" s="40"/>
      <c r="D22" s="40"/>
      <c r="E22" s="40"/>
      <c r="F22" s="40"/>
      <c r="G22" s="40"/>
      <c r="H22" s="40"/>
      <c r="I22" s="40"/>
    </row>
    <row r="23" spans="1:19" ht="31.95" customHeight="1" x14ac:dyDescent="0.25"/>
    <row r="24" spans="1:19" x14ac:dyDescent="0.25"/>
    <row r="25" spans="1:19" x14ac:dyDescent="0.25"/>
    <row r="26" spans="1:19" x14ac:dyDescent="0.25"/>
    <row r="27" spans="1:19" x14ac:dyDescent="0.25"/>
    <row r="28" spans="1:19" x14ac:dyDescent="0.25"/>
    <row r="29" spans="1:19" x14ac:dyDescent="0.25"/>
    <row r="30" spans="1:19" x14ac:dyDescent="0.25"/>
    <row r="31" spans="1:19" x14ac:dyDescent="0.25"/>
    <row r="32" spans="1:1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hidden="1" x14ac:dyDescent="0.25"/>
  </sheetData>
  <mergeCells count="11">
    <mergeCell ref="A21:I21"/>
    <mergeCell ref="A3:I3"/>
    <mergeCell ref="A4:I4"/>
    <mergeCell ref="A6:I6"/>
    <mergeCell ref="A8:I8"/>
    <mergeCell ref="A10:I10"/>
    <mergeCell ref="A11:I11"/>
    <mergeCell ref="A12:I12"/>
    <mergeCell ref="A13:I13"/>
    <mergeCell ref="A14:I14"/>
    <mergeCell ref="A16:I16"/>
  </mergeCells>
  <hyperlinks>
    <hyperlink ref="A19:I19" r:id="rId1" display="ABOUT CENSUS DATA" xr:uid="{4EDF09E9-082F-4498-B154-9FB6E0007225}"/>
    <hyperlink ref="A17" r:id="rId2" xr:uid="{9FC79EC0-D94F-42B4-9439-814EB5631251}"/>
    <hyperlink ref="A20:I20" r:id="rId3" display="Data Zones " xr:uid="{73BEF212-E017-488B-A3C1-55DA9DE43997}"/>
    <hyperlink ref="A20" r:id="rId4" xr:uid="{C1C87D83-C8AF-4FFE-A0BF-0A3DB861A770}"/>
  </hyperlinks>
  <pageMargins left="0.7" right="0.7" top="0.75" bottom="0.75" header="0.3" footer="0.3"/>
  <pageSetup orientation="portrait" r:id="rId5"/>
  <headerFooter>
    <oddHeader xml:space="preserve">&amp;C </oddHeader>
    <oddFooter>&amp;LCreated By: Population Health Assessment Team
Peel Public Health&amp;RContact Us: ZZG-HealthStatusData@peelregion.ca
905-791-7800  l  www.peelregion.ca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Visible Minorities - Peel &amp; Ont</vt:lpstr>
      <vt:lpstr>Visible Minorities - Municip.</vt:lpstr>
      <vt:lpstr>Data Sources &amp; Analysis Notes</vt:lpstr>
      <vt:lpstr>'Visible Minorities - Peel &amp; Ont'!TitleRegion1.A3.E18.1</vt:lpstr>
      <vt:lpstr>TitleRegion1.A3.S18.2</vt:lpstr>
      <vt:lpstr>TitleRegion2.A22.M37.2</vt:lpstr>
      <vt:lpstr>TitleRegion3.A41.G56.2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2016-09-12T20:33:56Z</dcterms:created>
  <dcterms:modified xsi:type="dcterms:W3CDTF">2019-05-06T17:44:47Z</dcterms:modified>
</cp:coreProperties>
</file>