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F01379AD-52EF-4275-A08B-5A1E3DA49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 Term Sum" sheetId="5" r:id="rId1"/>
  </sheets>
  <externalReferences>
    <externalReference r:id="rId2"/>
  </externalReference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Sum'!$A$1:$G$31</definedName>
    <definedName name="regbal">'Year 1 Term Sum'!$F$24</definedName>
    <definedName name="regbalttd">'Year 1 Term Sum'!$F$24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5" l="1"/>
  <c r="F7" i="5" l="1"/>
  <c r="F22" i="5" l="1"/>
  <c r="F24" i="5" l="1"/>
</calcChain>
</file>

<file path=xl/sharedStrings.xml><?xml version="1.0" encoding="utf-8"?>
<sst xmlns="http://schemas.openxmlformats.org/spreadsheetml/2006/main" count="17" uniqueCount="17">
  <si>
    <t xml:space="preserve">Allowance for the Current Council Term      </t>
  </si>
  <si>
    <t>REGIONAL COUNCILLOR’S TERM ALLOWANCE STATEMENT</t>
  </si>
  <si>
    <t>BROWN, PATRICK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</si>
  <si>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</si>
  <si>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</si>
  <si>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</si>
  <si>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</si>
  <si>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</si>
  <si>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</si>
  <si>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Aug. 20 - 23, 2023</t>
  </si>
  <si>
    <t>May 25 - 28, 2023</t>
  </si>
  <si>
    <t>AMO AGM &amp; Annual Conference (London, ON)</t>
  </si>
  <si>
    <t>FCM Annual Conference and Trade Show (Toronto, ON)</t>
  </si>
  <si>
    <t>2023 Regional Newsletter*</t>
  </si>
  <si>
    <t>*Relates to newsletter expenses covered through Regional Corporate accounts.</t>
  </si>
  <si>
    <t>For the period November 17, 2022 to December 31, 2023</t>
  </si>
  <si>
    <t>Remaining Allowance for the term ending November 30, 2026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</si>
</sst>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4" fillId="0" borderId="0" xfId="0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0" fillId="0" borderId="0" xfId="0" applyBorder="1"/>
    <xf numFmtId="164" fontId="4" fillId="0" borderId="1" xfId="2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0" fontId="5" fillId="0" borderId="0" xfId="0" applyFont="1" applyAlignment="1">
      <alignment horizontal="left"/>
    </xf>
    <xf numFmtId="164" fontId="4" fillId="0" borderId="0" xfId="2" applyNumberFormat="1" applyFon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4" xfId="2" applyNumberFormat="1" applyFont="1" applyBorder="1"/>
    <xf numFmtId="0" fontId="0" fillId="0" borderId="0" xfId="0"/>
    <xf numFmtId="0" fontId="4" fillId="0" borderId="0" xfId="0" applyFont="1"/>
    <xf numFmtId="166" fontId="4" fillId="0" borderId="0" xfId="0" applyNumberFormat="1" applyFont="1"/>
    <xf numFmtId="44" fontId="4" fillId="0" borderId="0" xfId="4" applyFont="1" applyFill="1" applyBorder="1"/>
    <xf numFmtId="0" fontId="4" fillId="0" borderId="0" xfId="0" quotePrefix="1" applyFont="1"/>
    <xf numFmtId="0" fontId="4" fillId="0" borderId="0" xfId="8" applyFont="1"/>
    <xf numFmtId="0" fontId="2" fillId="0" borderId="0" xfId="8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0">
    <cellStyle name="Comma" xfId="1" builtinId="3"/>
    <cellStyle name="Comma 2" xfId="9" xr:uid="{31D1BDD0-0543-4F96-9E88-198A5B4E8977}"/>
    <cellStyle name="Comma 2 2" xfId="18" xr:uid="{F361A65C-A94C-42EF-B2DB-F897A747D2A5}"/>
    <cellStyle name="Comma 2 3" xfId="16" xr:uid="{2F03932F-5A0D-4752-9571-034A01B95387}"/>
    <cellStyle name="Comma 3" xfId="5" xr:uid="{34AEF100-6A7A-454A-9853-69391F44C160}"/>
    <cellStyle name="Comma 4" xfId="3" xr:uid="{780E3850-8F32-468C-B2E3-A5BFB6E8EF6C}"/>
    <cellStyle name="Currency" xfId="2" builtinId="4"/>
    <cellStyle name="Currency 2" xfId="6" xr:uid="{0B76F029-6E37-4144-9BAA-A95DA80FEFAF}"/>
    <cellStyle name="Currency 2 2" xfId="19" xr:uid="{446D2FEA-8B98-4230-B396-30B69F19CFE9}"/>
    <cellStyle name="Currency 2 3" xfId="17" xr:uid="{AACC3D90-574C-4149-B423-B44557648123}"/>
    <cellStyle name="Currency 3" xfId="4" xr:uid="{00750E8B-3F7B-4219-9A9F-1419A8E765FE}"/>
    <cellStyle name="Normal" xfId="0" builtinId="0"/>
    <cellStyle name="Normal 10 2 2 2" xfId="7" xr:uid="{1D192ECA-AB59-4D6F-B5EF-9AF5392D448B}"/>
    <cellStyle name="Normal 16" xfId="12" xr:uid="{7513A196-3784-454F-A6FC-0207C4A87197}"/>
    <cellStyle name="Normal 19" xfId="11" xr:uid="{CE854C5B-414C-47EF-95C5-8C06491142C1}"/>
    <cellStyle name="Normal 2" xfId="8" xr:uid="{779C3FA7-DBD0-4EA3-A20F-01EFEBE3A6C1}"/>
    <cellStyle name="Normal 20" xfId="15" xr:uid="{6125FAC8-D850-4C99-8546-BBA1D4784149}"/>
    <cellStyle name="Normal 21" xfId="14" xr:uid="{CE29A16B-57AF-469F-9000-C23C26504AFC}"/>
    <cellStyle name="Normal 23" xfId="10" xr:uid="{2B710842-FAC0-4702-A7E6-4BEFE08E39D3}"/>
    <cellStyle name="Normal 24" xfId="13" xr:uid="{D2FA7256-CFFB-4D61-A2EA-5FFB6BFC995A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Relationship Id="rId1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>
        <row r="8">
          <cell r="A8" t="str">
            <v>Remaining Allowance for the term ending November 30, 2026 as of December 31, 2023</v>
          </cell>
        </row>
        <row r="34">
          <cell r="D34">
            <v>26660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2"/>
  <sheetViews>
    <sheetView showZeros="0" tabSelected="1" workbookViewId="0">
      <selection activeCell="B28" sqref="B28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3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8" t="s">
        <v>1</v>
      </c>
      <c r="B1" s="38"/>
      <c r="C1" s="38"/>
      <c r="D1" s="38"/>
      <c r="E1" s="38"/>
      <c r="F1" s="38"/>
      <c r="G1" s="38"/>
    </row>
    <row r="3" spans="1:9" ht="15.75" x14ac:dyDescent="0.25">
      <c r="A3" s="39" t="s">
        <v>2</v>
      </c>
      <c r="B3" s="40"/>
      <c r="C3" s="40"/>
      <c r="D3" s="40"/>
      <c r="E3" s="40"/>
      <c r="F3" s="40"/>
      <c r="G3" s="40"/>
    </row>
    <row r="5" spans="1:9" ht="15.75" customHeight="1" x14ac:dyDescent="0.25">
      <c r="A5" s="40" t="s">
        <v>15</v>
      </c>
      <c r="B5" s="40"/>
      <c r="C5" s="40"/>
      <c r="D5" s="40"/>
      <c r="E5" s="40"/>
      <c r="F5" s="40"/>
    </row>
    <row r="7" spans="1:9" ht="15" x14ac:dyDescent="0.25">
      <c r="A7" s="23" t="s">
        <v>0</v>
      </c>
      <c r="B7" s="2"/>
      <c r="C7" s="2"/>
      <c r="D7" s="2"/>
      <c r="E7" s="2"/>
      <c r="F7" s="22">
        <f>[1]Sheet1!$D$34</f>
        <v>26660</v>
      </c>
    </row>
    <row r="8" spans="1:9" ht="14.25" x14ac:dyDescent="0.2">
      <c r="A8" s="2"/>
      <c r="B8" s="2"/>
      <c r="C8" s="2"/>
      <c r="D8" s="2"/>
      <c r="E8" s="2"/>
      <c r="F8" s="2"/>
      <c r="G8" s="3"/>
    </row>
    <row r="9" spans="1:9" ht="15" x14ac:dyDescent="0.25">
      <c r="A9" s="4" t="s">
        <v>3</v>
      </c>
      <c r="B9" s="2"/>
      <c r="C9" s="2"/>
      <c r="D9" s="2"/>
      <c r="E9" s="2"/>
      <c r="F9" s="2">
        <v>0</v>
      </c>
      <c r="G9" s="3"/>
    </row>
    <row r="10" spans="1:9" ht="15" x14ac:dyDescent="0.25">
      <c r="A10" s="4"/>
      <c r="B10" s="2"/>
      <c r="C10" s="2"/>
      <c r="D10" s="2"/>
      <c r="F10" s="2"/>
      <c r="G10" s="3"/>
    </row>
    <row r="11" spans="1:9" ht="15" x14ac:dyDescent="0.25">
      <c r="A11" s="4" t="s">
        <v>4</v>
      </c>
      <c r="B11" s="2"/>
      <c r="C11" s="2"/>
      <c r="D11" s="2"/>
      <c r="E11" s="2"/>
      <c r="F11" s="2"/>
      <c r="G11" s="3"/>
    </row>
    <row r="12" spans="1:9" ht="14.25" x14ac:dyDescent="0.2">
      <c r="A12" s="36" t="s">
        <v>12</v>
      </c>
      <c r="B12" s="2"/>
      <c r="C12" s="35" t="s">
        <v>10</v>
      </c>
      <c r="D12" s="2"/>
      <c r="E12" s="34">
        <v>1015.06</v>
      </c>
      <c r="F12" s="25"/>
      <c r="G12" s="3"/>
      <c r="H12" s="26"/>
      <c r="I12" s="26"/>
    </row>
    <row r="13" spans="1:9" s="31" customFormat="1" ht="14.25" x14ac:dyDescent="0.2">
      <c r="A13" s="32" t="s">
        <v>11</v>
      </c>
      <c r="B13" s="32"/>
      <c r="C13" s="35" t="s">
        <v>9</v>
      </c>
      <c r="D13" s="32"/>
      <c r="E13" s="21">
        <v>840.76</v>
      </c>
      <c r="F13" s="25"/>
      <c r="G13" s="33"/>
      <c r="H13" s="26"/>
      <c r="I13" s="26"/>
    </row>
    <row r="14" spans="1:9" s="31" customFormat="1" ht="14.25" x14ac:dyDescent="0.2">
      <c r="A14" s="32"/>
      <c r="B14" s="32"/>
      <c r="C14" s="35"/>
      <c r="D14" s="32"/>
      <c r="E14" s="21"/>
      <c r="F14" s="30">
        <f>SUM(E12:E13)</f>
        <v>1855.82</v>
      </c>
      <c r="G14" s="33"/>
      <c r="H14" s="26"/>
      <c r="I14" s="26"/>
    </row>
    <row r="15" spans="1:9" s="31" customFormat="1" ht="14.25" x14ac:dyDescent="0.2">
      <c r="A15" s="32"/>
      <c r="B15" s="32"/>
      <c r="C15" s="35"/>
      <c r="D15" s="32"/>
      <c r="E15" s="21"/>
      <c r="F15" s="25"/>
      <c r="G15" s="33"/>
      <c r="H15" s="26"/>
      <c r="I15" s="26"/>
    </row>
    <row r="16" spans="1:9" ht="15.75" x14ac:dyDescent="0.25">
      <c r="A16" s="4" t="s">
        <v>5</v>
      </c>
      <c r="B16" s="17"/>
      <c r="C16" s="18"/>
      <c r="D16" s="2"/>
      <c r="E16" s="2"/>
      <c r="F16" s="2"/>
      <c r="G16" s="3"/>
    </row>
    <row r="17" spans="1:9" ht="15.75" customHeight="1" x14ac:dyDescent="0.25">
      <c r="A17" s="2"/>
      <c r="B17" s="2"/>
      <c r="C17" s="2"/>
      <c r="D17" s="28"/>
      <c r="E17" s="19"/>
      <c r="F17" s="5"/>
      <c r="G17" s="3"/>
      <c r="I17" s="26"/>
    </row>
    <row r="18" spans="1:9" ht="15.75" customHeight="1" x14ac:dyDescent="0.25">
      <c r="A18" s="4" t="s">
        <v>6</v>
      </c>
      <c r="B18" s="17"/>
      <c r="C18" s="18"/>
      <c r="D18" s="2"/>
      <c r="E18" s="2"/>
      <c r="F18" s="2"/>
      <c r="G18" s="3"/>
      <c r="I18" s="26"/>
    </row>
    <row r="19" spans="1:9" ht="15.75" customHeight="1" x14ac:dyDescent="0.25">
      <c r="D19" s="29"/>
      <c r="E19" s="21"/>
      <c r="F19" s="5"/>
      <c r="G19" s="3"/>
      <c r="I19" s="26"/>
    </row>
    <row r="20" spans="1:9" ht="15.75" customHeight="1" x14ac:dyDescent="0.25">
      <c r="A20" s="4" t="s">
        <v>7</v>
      </c>
      <c r="D20" s="29"/>
      <c r="E20" s="21"/>
      <c r="F20" s="5"/>
      <c r="G20" s="3"/>
      <c r="I20" s="26"/>
    </row>
    <row r="21" spans="1:9" ht="15.75" customHeight="1" x14ac:dyDescent="0.25">
      <c r="A21" s="2"/>
      <c r="B21" s="2"/>
      <c r="C21" s="2"/>
      <c r="D21" s="27"/>
      <c r="E21" s="19"/>
      <c r="F21" s="5"/>
      <c r="G21" s="3"/>
      <c r="I21" s="26"/>
    </row>
    <row r="22" spans="1:9" ht="15.75" customHeight="1" x14ac:dyDescent="0.25">
      <c r="A22" s="24" t="s">
        <v>8</v>
      </c>
      <c r="B22" s="2"/>
      <c r="C22" s="2"/>
      <c r="E22" s="19"/>
      <c r="F22" s="11">
        <f>SUM(F12:F20)</f>
        <v>1855.82</v>
      </c>
    </row>
    <row r="23" spans="1:9" ht="15.75" customHeight="1" x14ac:dyDescent="0.2">
      <c r="A23" s="2"/>
      <c r="B23" s="2"/>
      <c r="C23" s="2"/>
      <c r="D23" s="2"/>
      <c r="E23" s="2"/>
      <c r="F23" s="3"/>
    </row>
    <row r="24" spans="1:9" ht="15.75" customHeight="1" thickBot="1" x14ac:dyDescent="0.3">
      <c r="A24" s="4" t="s">
        <v>16</v>
      </c>
      <c r="B24" s="2"/>
      <c r="D24" s="19"/>
      <c r="E24" s="20"/>
      <c r="F24" s="6">
        <f>SUM(F7-F22)</f>
        <v>24804.18</v>
      </c>
    </row>
    <row r="25" spans="1:9" ht="15.75" thickTop="1" x14ac:dyDescent="0.25">
      <c r="A25" s="2"/>
      <c r="B25" s="2"/>
      <c r="C25" s="4"/>
      <c r="D25" s="4"/>
      <c r="E25" s="4"/>
      <c r="F25" s="4"/>
      <c r="G25" s="7"/>
    </row>
    <row r="26" spans="1:9" ht="15.75" thickBot="1" x14ac:dyDescent="0.3">
      <c r="A26" s="8"/>
      <c r="B26" s="8"/>
      <c r="C26" s="9"/>
      <c r="D26" s="9"/>
      <c r="E26" s="9"/>
      <c r="F26" s="9"/>
      <c r="G26" s="10"/>
    </row>
    <row r="27" spans="1:9" ht="15" x14ac:dyDescent="0.25">
      <c r="A27" s="15"/>
      <c r="B27" s="15"/>
      <c r="C27" s="16"/>
      <c r="D27" s="16"/>
      <c r="E27" s="16"/>
      <c r="F27" s="16"/>
      <c r="G27" s="7"/>
    </row>
    <row r="28" spans="1:9" s="31" customFormat="1" ht="15" x14ac:dyDescent="0.25">
      <c r="A28" s="32" t="s">
        <v>13</v>
      </c>
      <c r="B28" s="15"/>
      <c r="C28" s="16"/>
      <c r="D28" s="16"/>
      <c r="E28" s="16"/>
      <c r="F28" s="5">
        <v>16103.74</v>
      </c>
      <c r="G28" s="7"/>
    </row>
    <row r="29" spans="1:9" s="31" customFormat="1" ht="15" x14ac:dyDescent="0.25">
      <c r="A29" s="4"/>
      <c r="B29" s="15"/>
      <c r="C29" s="16"/>
      <c r="D29" s="16"/>
      <c r="E29" s="16"/>
      <c r="F29" s="16"/>
      <c r="G29" s="7"/>
    </row>
    <row r="30" spans="1:9" s="31" customFormat="1" ht="15" x14ac:dyDescent="0.25">
      <c r="A30" s="37" t="s">
        <v>14</v>
      </c>
      <c r="B30" s="15"/>
      <c r="C30" s="16"/>
      <c r="D30" s="16"/>
      <c r="E30" s="16"/>
      <c r="F30" s="16"/>
      <c r="G30" s="7"/>
    </row>
    <row r="31" spans="1:9" s="12" customFormat="1" ht="15.75" thickBot="1" x14ac:dyDescent="0.3">
      <c r="A31" s="8"/>
      <c r="B31" s="9"/>
      <c r="C31" s="9"/>
      <c r="D31" s="9"/>
      <c r="E31" s="13"/>
      <c r="F31" s="14"/>
      <c r="G31" s="13"/>
    </row>
    <row r="32" spans="1:9" ht="14.25" x14ac:dyDescent="0.2">
      <c r="A32" s="2"/>
      <c r="B32" s="2"/>
      <c r="C32" s="2"/>
      <c r="D32" s="2"/>
      <c r="E32" s="2"/>
      <c r="F32" s="2"/>
      <c r="G32" s="2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80" orientation="portrait" r:id="rId1"/>
  <headerFooter alignWithMargins="0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2024-03-01T20:24:49Z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